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0" yWindow="0" windowWidth="15600" windowHeight="7755"/>
  </bookViews>
  <sheets>
    <sheet name="CLASIFICACION GENERAL" sheetId="2" r:id="rId1"/>
  </sheets>
  <definedNames>
    <definedName name="_xlnm._FilterDatabase" localSheetId="0" hidden="1">'CLASIFICACION GENERAL'!$A$99:$V$99</definedName>
    <definedName name="_xlnm.Print_Area" localSheetId="0">'CLASIFICACION GENERAL'!$A$1:$V$133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78" i="2"/>
  <c r="V79"/>
  <c r="V80"/>
  <c r="V58"/>
  <c r="V38"/>
  <c r="V29"/>
  <c r="V123"/>
  <c r="V125"/>
  <c r="V103" l="1"/>
  <c r="V19"/>
  <c r="V18"/>
  <c r="V17"/>
  <c r="V20"/>
  <c r="V16"/>
  <c r="V9"/>
  <c r="V133"/>
  <c r="V113"/>
  <c r="V120"/>
  <c r="V119"/>
  <c r="V118"/>
  <c r="V121"/>
  <c r="V115"/>
  <c r="V116"/>
  <c r="V114"/>
  <c r="V117"/>
  <c r="V102"/>
  <c r="V104"/>
  <c r="V105"/>
  <c r="V106"/>
  <c r="V89"/>
  <c r="V93"/>
  <c r="V91"/>
  <c r="V87"/>
  <c r="V88"/>
  <c r="V94"/>
  <c r="V92"/>
  <c r="V86"/>
  <c r="V85"/>
  <c r="V90"/>
  <c r="V67"/>
  <c r="V73"/>
  <c r="V69"/>
  <c r="V66"/>
  <c r="V70"/>
  <c r="V68"/>
  <c r="V76"/>
  <c r="V71"/>
  <c r="V74"/>
  <c r="V72"/>
  <c r="V65"/>
  <c r="V75"/>
  <c r="V64"/>
  <c r="V47"/>
  <c r="V54"/>
  <c r="V50"/>
  <c r="V52"/>
  <c r="V51"/>
  <c r="V53"/>
  <c r="V55"/>
  <c r="V48"/>
  <c r="V49"/>
  <c r="V30"/>
  <c r="V28"/>
</calcChain>
</file>

<file path=xl/sharedStrings.xml><?xml version="1.0" encoding="utf-8"?>
<sst xmlns="http://schemas.openxmlformats.org/spreadsheetml/2006/main" count="590" uniqueCount="166">
  <si>
    <t>CLASIFICACIÓN GENERAL</t>
  </si>
  <si>
    <t>1ª Jornada</t>
  </si>
  <si>
    <t>2ª Jornada</t>
  </si>
  <si>
    <t>3ª Jornada</t>
  </si>
  <si>
    <t>4ª Jornada</t>
  </si>
  <si>
    <t>300 m</t>
  </si>
  <si>
    <t>Prueba 3</t>
  </si>
  <si>
    <t>Prueba 4</t>
  </si>
  <si>
    <t>Prueba 5</t>
  </si>
  <si>
    <t>Prueba 6</t>
  </si>
  <si>
    <t>Prueba 7</t>
  </si>
  <si>
    <t>Prueba 8</t>
  </si>
  <si>
    <t xml:space="preserve">Total Puntos </t>
  </si>
  <si>
    <t>DORSAL</t>
  </si>
  <si>
    <t>APELLIDOS</t>
  </si>
  <si>
    <t>NOMBRE</t>
  </si>
  <si>
    <t>CLUB</t>
  </si>
  <si>
    <t>PUESTO</t>
  </si>
  <si>
    <t>PUNTOS</t>
  </si>
  <si>
    <t>SUSIN SALGUERO</t>
  </si>
  <si>
    <t>ALEJANDRA</t>
  </si>
  <si>
    <t>OSCAROLLER</t>
  </si>
  <si>
    <t>PREBENJAMIN FEMENINO</t>
  </si>
  <si>
    <t>LUCIA</t>
  </si>
  <si>
    <t>MARIANISTAS</t>
  </si>
  <si>
    <t>PAULA</t>
  </si>
  <si>
    <t>PEREZ MORCILLO</t>
  </si>
  <si>
    <t>CANCER ZAMORA</t>
  </si>
  <si>
    <t>PREBENJAMIN MASCULINO</t>
  </si>
  <si>
    <t>600 m</t>
  </si>
  <si>
    <t>MACÍAS NOVELLÓN</t>
  </si>
  <si>
    <t>IZAN</t>
  </si>
  <si>
    <t>FERRER BROTO</t>
  </si>
  <si>
    <t>GUILLEN</t>
  </si>
  <si>
    <t>Daniel</t>
  </si>
  <si>
    <t>BENJAMIN FEMENINO</t>
  </si>
  <si>
    <t>GIL VALENZUELA</t>
  </si>
  <si>
    <t>DANIELA AMOR</t>
  </si>
  <si>
    <t>KHOURY LAFUENTE</t>
  </si>
  <si>
    <t>ARIADNA</t>
  </si>
  <si>
    <t>CABRERO LAVILLA</t>
  </si>
  <si>
    <t>MARIA</t>
  </si>
  <si>
    <t>AROA</t>
  </si>
  <si>
    <t>MORER LASAOSA</t>
  </si>
  <si>
    <t>VEGA</t>
  </si>
  <si>
    <t>SARRATE OANCEA</t>
  </si>
  <si>
    <t>VALENTINA</t>
  </si>
  <si>
    <t>SARA</t>
  </si>
  <si>
    <t>ALEVIN FEMENINO</t>
  </si>
  <si>
    <t>1.500 m</t>
  </si>
  <si>
    <t>LEYRE</t>
  </si>
  <si>
    <t>DEL CASTILLO LOPEZ</t>
  </si>
  <si>
    <t>BUENO CARRASCOSA</t>
  </si>
  <si>
    <t>IRANZU</t>
  </si>
  <si>
    <t>IRENE</t>
  </si>
  <si>
    <t>AINHOA</t>
  </si>
  <si>
    <t>LOSTAO SIERRA</t>
  </si>
  <si>
    <t>ALBA</t>
  </si>
  <si>
    <t>CARLA</t>
  </si>
  <si>
    <t>MAZA SANCHEZ</t>
  </si>
  <si>
    <t>ALICIA</t>
  </si>
  <si>
    <t>Trasobares Lisbona</t>
  </si>
  <si>
    <t>ENRIQUE</t>
  </si>
  <si>
    <t>Cardesa Cruz</t>
  </si>
  <si>
    <t>INFANTIL FEMENINO</t>
  </si>
  <si>
    <t>500 m</t>
  </si>
  <si>
    <t>SILVIA</t>
  </si>
  <si>
    <t>LANGA TORRES</t>
  </si>
  <si>
    <t>ISABEL</t>
  </si>
  <si>
    <t>FUSTILLO TOALOMBO</t>
  </si>
  <si>
    <t>KELLY</t>
  </si>
  <si>
    <t>MOLINA MUR</t>
  </si>
  <si>
    <t>MUR MORENO</t>
  </si>
  <si>
    <t>INFANTIL MASCULINO</t>
  </si>
  <si>
    <t>JUVENIL FEMENINO</t>
  </si>
  <si>
    <t>5.000 P</t>
  </si>
  <si>
    <t>CLARA</t>
  </si>
  <si>
    <t>BOTERO ARCEIZ</t>
  </si>
  <si>
    <t>LYDIA</t>
  </si>
  <si>
    <t>Bautista Lafuente</t>
  </si>
  <si>
    <t>JUVENIL MASCULINO</t>
  </si>
  <si>
    <t>CLAS.</t>
  </si>
  <si>
    <t>MINI MASCULINO</t>
  </si>
  <si>
    <t>Hernández Giralda</t>
  </si>
  <si>
    <t>Álvaro</t>
  </si>
  <si>
    <t>Rubio Reguero</t>
  </si>
  <si>
    <t>Mía</t>
  </si>
  <si>
    <t>QUIROGA ACIN</t>
  </si>
  <si>
    <t>FRONTONS MARQUINA</t>
  </si>
  <si>
    <t>MERIÑO RIVERO</t>
  </si>
  <si>
    <t>SAMUEL</t>
  </si>
  <si>
    <t>CPV CIERZO</t>
  </si>
  <si>
    <t>Cebollada Sanz</t>
  </si>
  <si>
    <t>Aitor</t>
  </si>
  <si>
    <t>Adrián</t>
  </si>
  <si>
    <t xml:space="preserve">MOLINA CONTE </t>
  </si>
  <si>
    <t>OLIVIER</t>
  </si>
  <si>
    <t>CP 2mil6</t>
  </si>
  <si>
    <t>González Bòria</t>
  </si>
  <si>
    <t>Paula</t>
  </si>
  <si>
    <t>Sanchez Suñen</t>
  </si>
  <si>
    <t>Nadia</t>
  </si>
  <si>
    <t>Sebastián cabrerizo</t>
  </si>
  <si>
    <t>Itzel</t>
  </si>
  <si>
    <t>Alonso de Cea</t>
  </si>
  <si>
    <t>Alba</t>
  </si>
  <si>
    <t>Belle Anchelergues</t>
  </si>
  <si>
    <t>Itziar</t>
  </si>
  <si>
    <t>Marta Leal</t>
  </si>
  <si>
    <t>Idalmi</t>
  </si>
  <si>
    <t>LECINA NAVAS</t>
  </si>
  <si>
    <t>BARRAGAN MORENO</t>
  </si>
  <si>
    <t>SAMARA</t>
  </si>
  <si>
    <t>Altaba Fraj</t>
  </si>
  <si>
    <t>Aitana</t>
  </si>
  <si>
    <t>Gonzalvo Hernández</t>
  </si>
  <si>
    <t>Julia</t>
  </si>
  <si>
    <t>García Pascual</t>
  </si>
  <si>
    <t>Ariadna</t>
  </si>
  <si>
    <t>BLECUA CASANUEVA</t>
  </si>
  <si>
    <t>NOA</t>
  </si>
  <si>
    <t>LAZARO MEMBRILLA</t>
  </si>
  <si>
    <t>ANDREA</t>
  </si>
  <si>
    <t>PALLARES JUSTEL</t>
  </si>
  <si>
    <t>CASTILLO BURRUL</t>
  </si>
  <si>
    <t>LOLA</t>
  </si>
  <si>
    <t>GRIMA OSES</t>
  </si>
  <si>
    <t>VILLAR PENAGOS</t>
  </si>
  <si>
    <t>SHARON</t>
  </si>
  <si>
    <t>SHANNON</t>
  </si>
  <si>
    <t>GOMEZ LOZANO</t>
  </si>
  <si>
    <t>Lapuente Burillo</t>
  </si>
  <si>
    <t>Ana</t>
  </si>
  <si>
    <t>Egea Piorno</t>
  </si>
  <si>
    <t>Carla</t>
  </si>
  <si>
    <t>HERNANDEZ JIMENO</t>
  </si>
  <si>
    <t>GONZALO</t>
  </si>
  <si>
    <t>VILLANUEVA ROMERO</t>
  </si>
  <si>
    <t>JAVIER</t>
  </si>
  <si>
    <t>Mario</t>
  </si>
  <si>
    <t>Abad Cendan</t>
  </si>
  <si>
    <t>GARCIA MUR</t>
  </si>
  <si>
    <t>CLAUDIA</t>
  </si>
  <si>
    <t>GARCIA MARTINEZ</t>
  </si>
  <si>
    <t>Andrea</t>
  </si>
  <si>
    <t>María</t>
  </si>
  <si>
    <t>Claudia</t>
  </si>
  <si>
    <t>Casas Gil</t>
  </si>
  <si>
    <t>Diego</t>
  </si>
  <si>
    <t>LIGA ARAGONESA DE CLUBS 2023</t>
  </si>
  <si>
    <t>2.000 m puntos</t>
  </si>
  <si>
    <t>5.000 Eli.</t>
  </si>
  <si>
    <t>8.000 P</t>
  </si>
  <si>
    <t>NP</t>
  </si>
  <si>
    <t>LOWE ABAYOMI</t>
  </si>
  <si>
    <t>ISMAEL</t>
  </si>
  <si>
    <t>Pasamar Herrero</t>
  </si>
  <si>
    <t>Rocio</t>
  </si>
  <si>
    <t>ADRIANA</t>
  </si>
  <si>
    <t>AMARO CAPUZ</t>
  </si>
  <si>
    <t>MARTINEZ AGRAZ</t>
  </si>
  <si>
    <t>ESTELA</t>
  </si>
  <si>
    <t>LOPEZ EREZ</t>
  </si>
  <si>
    <t>YAIZA</t>
  </si>
  <si>
    <t>BENJAMIN</t>
  </si>
  <si>
    <t>C</t>
  </si>
</sst>
</file>

<file path=xl/styles.xml><?xml version="1.0" encoding="utf-8"?>
<styleSheet xmlns="http://schemas.openxmlformats.org/spreadsheetml/2006/main">
  <fonts count="12">
    <font>
      <sz val="10"/>
      <color theme="1"/>
      <name val="Arial"/>
      <family val="2"/>
      <charset val="238"/>
    </font>
    <font>
      <sz val="10"/>
      <color rgb="FF000000"/>
      <name val="Arial"/>
    </font>
    <font>
      <sz val="10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b/>
      <sz val="9"/>
      <color rgb="FFFFFFFF"/>
      <name val="Calibri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FFFFFF"/>
      <name val="Calibri"/>
      <family val="2"/>
    </font>
    <font>
      <sz val="14"/>
      <color rgb="FF000000"/>
      <name val="Arial"/>
      <family val="2"/>
    </font>
    <font>
      <b/>
      <sz val="10"/>
      <color theme="1"/>
      <name val="Arial"/>
      <family val="2"/>
    </font>
    <font>
      <b/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CCFF"/>
        <bgColor rgb="FF00CCFF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1" fillId="0" borderId="0" xfId="1"/>
    <xf numFmtId="0" fontId="1" fillId="0" borderId="0" xfId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5" fillId="2" borderId="10" xfId="1" applyFont="1" applyFill="1" applyBorder="1" applyAlignment="1">
      <alignment horizontal="center"/>
    </xf>
    <xf numFmtId="0" fontId="5" fillId="2" borderId="11" xfId="1" applyFont="1" applyFill="1" applyBorder="1" applyAlignment="1">
      <alignment horizontal="center"/>
    </xf>
    <xf numFmtId="0" fontId="5" fillId="2" borderId="12" xfId="1" applyFont="1" applyFill="1" applyBorder="1" applyAlignment="1">
      <alignment horizontal="center"/>
    </xf>
    <xf numFmtId="0" fontId="2" fillId="0" borderId="10" xfId="1" applyFont="1" applyBorder="1"/>
    <xf numFmtId="0" fontId="1" fillId="0" borderId="10" xfId="1" applyBorder="1"/>
    <xf numFmtId="0" fontId="2" fillId="0" borderId="0" xfId="1" applyFont="1"/>
    <xf numFmtId="0" fontId="4" fillId="0" borderId="0" xfId="1" applyFont="1"/>
    <xf numFmtId="0" fontId="1" fillId="0" borderId="10" xfId="1" applyBorder="1" applyAlignment="1">
      <alignment horizontal="center"/>
    </xf>
    <xf numFmtId="0" fontId="6" fillId="0" borderId="10" xfId="1" applyFont="1" applyBorder="1" applyAlignment="1">
      <alignment horizontal="center"/>
    </xf>
    <xf numFmtId="0" fontId="6" fillId="0" borderId="10" xfId="1" applyFont="1" applyBorder="1"/>
    <xf numFmtId="0" fontId="7" fillId="0" borderId="0" xfId="1" applyFont="1"/>
    <xf numFmtId="0" fontId="7" fillId="0" borderId="10" xfId="1" applyFont="1" applyBorder="1"/>
    <xf numFmtId="0" fontId="7" fillId="0" borderId="0" xfId="1" applyFont="1" applyAlignment="1">
      <alignment horizontal="center"/>
    </xf>
    <xf numFmtId="0" fontId="8" fillId="2" borderId="9" xfId="1" applyFont="1" applyFill="1" applyBorder="1" applyAlignment="1">
      <alignment horizontal="center" vertical="center"/>
    </xf>
    <xf numFmtId="0" fontId="8" fillId="2" borderId="13" xfId="1" applyFont="1" applyFill="1" applyBorder="1" applyAlignment="1">
      <alignment horizontal="center"/>
    </xf>
    <xf numFmtId="0" fontId="7" fillId="0" borderId="10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1" fillId="0" borderId="0" xfId="1"/>
    <xf numFmtId="0" fontId="1" fillId="0" borderId="0" xfId="1" applyAlignment="1">
      <alignment horizontal="center"/>
    </xf>
    <xf numFmtId="0" fontId="0" fillId="0" borderId="10" xfId="0" applyBorder="1"/>
    <xf numFmtId="0" fontId="5" fillId="2" borderId="14" xfId="1" applyFont="1" applyFill="1" applyBorder="1" applyAlignment="1">
      <alignment horizontal="center"/>
    </xf>
    <xf numFmtId="0" fontId="5" fillId="2" borderId="15" xfId="1" applyFont="1" applyFill="1" applyBorder="1" applyAlignment="1">
      <alignment horizontal="center"/>
    </xf>
    <xf numFmtId="0" fontId="5" fillId="2" borderId="16" xfId="1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1" applyFont="1" applyAlignment="1">
      <alignment horizontal="center"/>
    </xf>
    <xf numFmtId="0" fontId="1" fillId="0" borderId="0" xfId="1"/>
    <xf numFmtId="0" fontId="1" fillId="0" borderId="0" xfId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0" xfId="0" applyFont="1" applyBorder="1"/>
    <xf numFmtId="0" fontId="11" fillId="0" borderId="10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1" fillId="0" borderId="0" xfId="1"/>
    <xf numFmtId="0" fontId="1" fillId="0" borderId="0" xfId="1" applyAlignment="1">
      <alignment horizontal="center"/>
    </xf>
    <xf numFmtId="0" fontId="1" fillId="0" borderId="1" xfId="1" applyBorder="1" applyAlignment="1">
      <alignment horizontal="center"/>
    </xf>
    <xf numFmtId="0" fontId="1" fillId="0" borderId="2" xfId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4" xfId="1" applyBorder="1" applyAlignment="1">
      <alignment horizontal="center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5" fillId="2" borderId="8" xfId="1" applyFont="1" applyFill="1" applyBorder="1" applyAlignment="1">
      <alignment horizontal="center"/>
    </xf>
    <xf numFmtId="0" fontId="1" fillId="0" borderId="0" xfId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0" xfId="1" applyFont="1" applyBorder="1"/>
    <xf numFmtId="0" fontId="2" fillId="0" borderId="0" xfId="1" applyFont="1" applyAlignment="1">
      <alignment horizontal="center"/>
    </xf>
    <xf numFmtId="0" fontId="1" fillId="0" borderId="0" xfId="1"/>
    <xf numFmtId="0" fontId="4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1" fillId="0" borderId="1" xfId="1" applyBorder="1" applyAlignment="1">
      <alignment horizontal="center"/>
    </xf>
    <xf numFmtId="0" fontId="1" fillId="0" borderId="2" xfId="1" applyBorder="1" applyAlignment="1">
      <alignment horizontal="center"/>
    </xf>
    <xf numFmtId="0" fontId="1" fillId="0" borderId="3" xfId="1" applyBorder="1" applyAlignment="1">
      <alignment horizontal="center"/>
    </xf>
    <xf numFmtId="0" fontId="3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1" fillId="0" borderId="4" xfId="1" applyBorder="1" applyAlignment="1">
      <alignment horizontal="center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5" fillId="2" borderId="8" xfId="1" applyFont="1" applyFill="1" applyBorder="1" applyAlignment="1">
      <alignment horizontal="center"/>
    </xf>
    <xf numFmtId="0" fontId="1" fillId="0" borderId="17" xfId="1" applyBorder="1" applyAlignment="1">
      <alignment horizontal="center"/>
    </xf>
    <xf numFmtId="0" fontId="1" fillId="0" borderId="18" xfId="1" applyBorder="1" applyAlignment="1">
      <alignment horizontal="center"/>
    </xf>
    <xf numFmtId="0" fontId="1" fillId="0" borderId="19" xfId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35"/>
  <sheetViews>
    <sheetView tabSelected="1" zoomScale="80" zoomScaleNormal="80" workbookViewId="0"/>
  </sheetViews>
  <sheetFormatPr baseColWidth="10" defaultColWidth="14.42578125" defaultRowHeight="15" customHeight="1"/>
  <cols>
    <col min="1" max="1" width="5.42578125" style="4" customWidth="1"/>
    <col min="2" max="2" width="5.85546875" style="15" customWidth="1"/>
    <col min="3" max="3" width="20.42578125" style="1" customWidth="1"/>
    <col min="4" max="4" width="16.42578125" style="1" customWidth="1"/>
    <col min="5" max="5" width="14.5703125" style="1" customWidth="1"/>
    <col min="6" max="9" width="6.7109375" style="4" customWidth="1"/>
    <col min="10" max="21" width="6.7109375" style="1" customWidth="1"/>
    <col min="22" max="22" width="10.85546875" style="17" customWidth="1"/>
    <col min="23" max="16384" width="14.42578125" style="1"/>
  </cols>
  <sheetData>
    <row r="1" spans="1:22" ht="12.75" customHeight="1"/>
    <row r="2" spans="1:22" ht="25.5" customHeight="1">
      <c r="A2" s="58" t="s">
        <v>149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</row>
    <row r="3" spans="1:22" s="2" customFormat="1" ht="25.5" customHeight="1">
      <c r="A3" s="59" t="s">
        <v>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</row>
    <row r="4" spans="1:22" ht="12.75" customHeight="1">
      <c r="B4" s="51"/>
      <c r="C4" s="52"/>
      <c r="D4" s="52"/>
      <c r="E4" s="52"/>
    </row>
    <row r="5" spans="1:22" s="2" customFormat="1" ht="12.75" customHeight="1" thickBot="1">
      <c r="A5" s="4"/>
      <c r="B5" s="3"/>
      <c r="F5" s="4"/>
      <c r="G5" s="4"/>
      <c r="H5" s="4"/>
      <c r="I5" s="4"/>
      <c r="V5" s="17"/>
    </row>
    <row r="6" spans="1:22" ht="12.75" customHeight="1" thickBot="1">
      <c r="B6" s="53" t="s">
        <v>82</v>
      </c>
      <c r="C6" s="53"/>
      <c r="D6" s="54"/>
      <c r="E6" s="54"/>
      <c r="F6" s="55" t="s">
        <v>1</v>
      </c>
      <c r="G6" s="56"/>
      <c r="H6" s="56"/>
      <c r="I6" s="57"/>
      <c r="J6" s="55" t="s">
        <v>2</v>
      </c>
      <c r="K6" s="56"/>
      <c r="L6" s="56"/>
      <c r="M6" s="57"/>
      <c r="N6" s="55" t="s">
        <v>3</v>
      </c>
      <c r="O6" s="56"/>
      <c r="P6" s="56"/>
      <c r="Q6" s="57"/>
      <c r="R6" s="60" t="s">
        <v>4</v>
      </c>
      <c r="S6" s="61"/>
      <c r="T6" s="61"/>
      <c r="U6" s="62"/>
    </row>
    <row r="7" spans="1:22" ht="12.75" customHeight="1" thickBot="1">
      <c r="B7" s="3"/>
      <c r="F7" s="63" t="s">
        <v>5</v>
      </c>
      <c r="G7" s="64"/>
      <c r="H7" s="63" t="s">
        <v>29</v>
      </c>
      <c r="I7" s="64"/>
      <c r="J7" s="63" t="s">
        <v>6</v>
      </c>
      <c r="K7" s="64"/>
      <c r="L7" s="63" t="s">
        <v>7</v>
      </c>
      <c r="M7" s="64"/>
      <c r="N7" s="63" t="s">
        <v>8</v>
      </c>
      <c r="O7" s="64"/>
      <c r="P7" s="63" t="s">
        <v>9</v>
      </c>
      <c r="Q7" s="64"/>
      <c r="R7" s="63" t="s">
        <v>10</v>
      </c>
      <c r="S7" s="64"/>
      <c r="T7" s="63" t="s">
        <v>11</v>
      </c>
      <c r="U7" s="64"/>
      <c r="V7" s="18"/>
    </row>
    <row r="8" spans="1:22" ht="22.9" customHeight="1">
      <c r="A8" s="25" t="s">
        <v>81</v>
      </c>
      <c r="B8" s="26" t="s">
        <v>13</v>
      </c>
      <c r="C8" s="26" t="s">
        <v>14</v>
      </c>
      <c r="D8" s="26" t="s">
        <v>15</v>
      </c>
      <c r="E8" s="27" t="s">
        <v>16</v>
      </c>
      <c r="F8" s="6" t="s">
        <v>17</v>
      </c>
      <c r="G8" s="7" t="s">
        <v>18</v>
      </c>
      <c r="H8" s="6" t="s">
        <v>17</v>
      </c>
      <c r="I8" s="7" t="s">
        <v>18</v>
      </c>
      <c r="J8" s="6" t="s">
        <v>17</v>
      </c>
      <c r="K8" s="7" t="s">
        <v>18</v>
      </c>
      <c r="L8" s="6" t="s">
        <v>17</v>
      </c>
      <c r="M8" s="7" t="s">
        <v>18</v>
      </c>
      <c r="N8" s="6" t="s">
        <v>17</v>
      </c>
      <c r="O8" s="7" t="s">
        <v>18</v>
      </c>
      <c r="P8" s="6" t="s">
        <v>17</v>
      </c>
      <c r="Q8" s="7" t="s">
        <v>18</v>
      </c>
      <c r="R8" s="6" t="s">
        <v>17</v>
      </c>
      <c r="S8" s="7" t="s">
        <v>18</v>
      </c>
      <c r="T8" s="6" t="s">
        <v>17</v>
      </c>
      <c r="U8" s="7" t="s">
        <v>18</v>
      </c>
      <c r="V8" s="19" t="s">
        <v>12</v>
      </c>
    </row>
    <row r="9" spans="1:22" ht="24" customHeight="1">
      <c r="A9" s="13">
        <v>1</v>
      </c>
      <c r="B9" s="21">
        <v>1</v>
      </c>
      <c r="C9" s="24" t="s">
        <v>83</v>
      </c>
      <c r="D9" s="24" t="s">
        <v>84</v>
      </c>
      <c r="E9" s="24" t="s">
        <v>24</v>
      </c>
      <c r="F9" s="13">
        <v>1</v>
      </c>
      <c r="G9" s="13">
        <v>1</v>
      </c>
      <c r="H9" s="13">
        <v>1</v>
      </c>
      <c r="I9" s="13">
        <v>1</v>
      </c>
      <c r="J9" s="14">
        <v>1</v>
      </c>
      <c r="K9" s="14">
        <v>1</v>
      </c>
      <c r="L9" s="14">
        <v>1</v>
      </c>
      <c r="M9" s="14">
        <v>1</v>
      </c>
      <c r="N9" s="14"/>
      <c r="O9" s="14"/>
      <c r="P9" s="14"/>
      <c r="Q9" s="14"/>
      <c r="R9" s="14"/>
      <c r="S9" s="14"/>
      <c r="T9" s="14"/>
      <c r="U9" s="14"/>
      <c r="V9" s="13">
        <f>SUM(G9+I9+K9+M9+O9+Q9+S9)</f>
        <v>4</v>
      </c>
    </row>
    <row r="10" spans="1:22" ht="24" customHeight="1">
      <c r="A10" s="12"/>
      <c r="B10" s="21"/>
      <c r="C10" s="8"/>
      <c r="D10" s="8"/>
      <c r="E10" s="8"/>
      <c r="F10" s="13"/>
      <c r="G10" s="13"/>
      <c r="H10" s="13"/>
      <c r="I10" s="13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20"/>
    </row>
    <row r="11" spans="1:22" ht="24" customHeight="1">
      <c r="B11" s="3"/>
      <c r="C11" s="10"/>
      <c r="D11" s="10"/>
      <c r="E11" s="10"/>
    </row>
    <row r="12" spans="1:22" ht="15" customHeight="1" thickBot="1">
      <c r="B12" s="3"/>
      <c r="C12" s="10"/>
      <c r="D12" s="10"/>
      <c r="E12" s="10"/>
    </row>
    <row r="13" spans="1:22" ht="14.45" customHeight="1" thickBot="1">
      <c r="B13" s="3"/>
      <c r="C13" s="11" t="s">
        <v>22</v>
      </c>
      <c r="D13" s="10"/>
      <c r="E13" s="10"/>
      <c r="F13" s="55" t="s">
        <v>1</v>
      </c>
      <c r="G13" s="56"/>
      <c r="H13" s="56"/>
      <c r="I13" s="57"/>
      <c r="J13" s="55" t="s">
        <v>2</v>
      </c>
      <c r="K13" s="56"/>
      <c r="L13" s="56"/>
      <c r="M13" s="57"/>
      <c r="N13" s="55" t="s">
        <v>3</v>
      </c>
      <c r="O13" s="56"/>
      <c r="P13" s="56"/>
      <c r="Q13" s="57"/>
      <c r="R13" s="60" t="s">
        <v>4</v>
      </c>
      <c r="S13" s="61"/>
      <c r="T13" s="61"/>
      <c r="U13" s="62"/>
    </row>
    <row r="14" spans="1:22" ht="14.45" customHeight="1">
      <c r="B14" s="3"/>
      <c r="C14" s="10"/>
      <c r="D14" s="10"/>
      <c r="E14" s="10"/>
      <c r="F14" s="63" t="s">
        <v>5</v>
      </c>
      <c r="G14" s="64"/>
      <c r="H14" s="63" t="s">
        <v>29</v>
      </c>
      <c r="I14" s="64"/>
      <c r="J14" s="63" t="s">
        <v>6</v>
      </c>
      <c r="K14" s="64"/>
      <c r="L14" s="63" t="s">
        <v>7</v>
      </c>
      <c r="M14" s="64"/>
      <c r="N14" s="63" t="s">
        <v>8</v>
      </c>
      <c r="O14" s="64"/>
      <c r="P14" s="63" t="s">
        <v>9</v>
      </c>
      <c r="Q14" s="64"/>
      <c r="R14" s="63" t="s">
        <v>10</v>
      </c>
      <c r="S14" s="64"/>
      <c r="T14" s="63" t="s">
        <v>11</v>
      </c>
      <c r="U14" s="64"/>
      <c r="V14" s="18"/>
    </row>
    <row r="15" spans="1:22" ht="24" customHeight="1">
      <c r="A15" s="5" t="s">
        <v>81</v>
      </c>
      <c r="B15" s="5" t="s">
        <v>13</v>
      </c>
      <c r="C15" s="5" t="s">
        <v>14</v>
      </c>
      <c r="D15" s="5" t="s">
        <v>15</v>
      </c>
      <c r="E15" s="5" t="s">
        <v>16</v>
      </c>
      <c r="F15" s="6" t="s">
        <v>17</v>
      </c>
      <c r="G15" s="7" t="s">
        <v>18</v>
      </c>
      <c r="H15" s="6" t="s">
        <v>17</v>
      </c>
      <c r="I15" s="7" t="s">
        <v>18</v>
      </c>
      <c r="J15" s="6" t="s">
        <v>17</v>
      </c>
      <c r="K15" s="7" t="s">
        <v>18</v>
      </c>
      <c r="L15" s="6" t="s">
        <v>17</v>
      </c>
      <c r="M15" s="7" t="s">
        <v>18</v>
      </c>
      <c r="N15" s="6" t="s">
        <v>17</v>
      </c>
      <c r="O15" s="7" t="s">
        <v>18</v>
      </c>
      <c r="P15" s="6" t="s">
        <v>17</v>
      </c>
      <c r="Q15" s="7" t="s">
        <v>18</v>
      </c>
      <c r="R15" s="6" t="s">
        <v>17</v>
      </c>
      <c r="S15" s="7" t="s">
        <v>18</v>
      </c>
      <c r="T15" s="6" t="s">
        <v>17</v>
      </c>
      <c r="U15" s="7" t="s">
        <v>18</v>
      </c>
      <c r="V15" s="19" t="s">
        <v>12</v>
      </c>
    </row>
    <row r="16" spans="1:22" ht="24" customHeight="1">
      <c r="A16" s="13">
        <v>1</v>
      </c>
      <c r="B16" s="28">
        <v>3</v>
      </c>
      <c r="C16" s="24" t="s">
        <v>87</v>
      </c>
      <c r="D16" s="24" t="s">
        <v>41</v>
      </c>
      <c r="E16" s="24" t="s">
        <v>24</v>
      </c>
      <c r="F16" s="13">
        <v>2</v>
      </c>
      <c r="G16" s="13">
        <v>4</v>
      </c>
      <c r="H16" s="13">
        <v>1</v>
      </c>
      <c r="I16" s="13">
        <v>5</v>
      </c>
      <c r="J16" s="14">
        <v>1</v>
      </c>
      <c r="K16" s="14">
        <v>4</v>
      </c>
      <c r="L16" s="14">
        <v>2</v>
      </c>
      <c r="M16" s="14">
        <v>2</v>
      </c>
      <c r="N16" s="14"/>
      <c r="O16" s="14"/>
      <c r="P16" s="14"/>
      <c r="Q16" s="14"/>
      <c r="R16" s="14"/>
      <c r="S16" s="14"/>
      <c r="T16" s="14"/>
      <c r="U16" s="14"/>
      <c r="V16" s="13">
        <f>SUM(G16+I16+K16+M16+O16+Q16+S16+U16)</f>
        <v>15</v>
      </c>
    </row>
    <row r="17" spans="1:22" ht="24" customHeight="1">
      <c r="A17" s="13">
        <v>2</v>
      </c>
      <c r="B17" s="28">
        <v>6</v>
      </c>
      <c r="C17" s="24" t="s">
        <v>27</v>
      </c>
      <c r="D17" s="24" t="s">
        <v>20</v>
      </c>
      <c r="E17" s="24" t="s">
        <v>21</v>
      </c>
      <c r="F17" s="13">
        <v>1</v>
      </c>
      <c r="G17" s="13">
        <v>5</v>
      </c>
      <c r="H17" s="13">
        <v>2</v>
      </c>
      <c r="I17" s="13">
        <v>4</v>
      </c>
      <c r="J17" s="14">
        <v>2</v>
      </c>
      <c r="K17" s="14">
        <v>3</v>
      </c>
      <c r="L17" s="14">
        <v>1</v>
      </c>
      <c r="M17" s="14">
        <v>3</v>
      </c>
      <c r="N17" s="14"/>
      <c r="O17" s="14"/>
      <c r="P17" s="14"/>
      <c r="Q17" s="14"/>
      <c r="R17" s="14"/>
      <c r="S17" s="14"/>
      <c r="T17" s="14"/>
      <c r="U17" s="14"/>
      <c r="V17" s="13">
        <f>SUM(G17+I17+K17+M17+O17+Q17+S17+U17)</f>
        <v>15</v>
      </c>
    </row>
    <row r="18" spans="1:22" ht="24" customHeight="1">
      <c r="A18" s="13">
        <v>3</v>
      </c>
      <c r="B18" s="28">
        <v>5</v>
      </c>
      <c r="C18" s="24" t="s">
        <v>26</v>
      </c>
      <c r="D18" s="24" t="s">
        <v>23</v>
      </c>
      <c r="E18" s="24" t="s">
        <v>21</v>
      </c>
      <c r="F18" s="13">
        <v>3</v>
      </c>
      <c r="G18" s="13">
        <v>3</v>
      </c>
      <c r="H18" s="13">
        <v>3</v>
      </c>
      <c r="I18" s="13">
        <v>3</v>
      </c>
      <c r="J18" s="14" t="s">
        <v>153</v>
      </c>
      <c r="K18" s="14">
        <v>0</v>
      </c>
      <c r="L18" s="14" t="s">
        <v>153</v>
      </c>
      <c r="M18" s="14">
        <v>0</v>
      </c>
      <c r="N18" s="14"/>
      <c r="O18" s="14"/>
      <c r="P18" s="14"/>
      <c r="Q18" s="14"/>
      <c r="R18" s="14"/>
      <c r="S18" s="14"/>
      <c r="T18" s="14"/>
      <c r="U18" s="14"/>
      <c r="V18" s="13">
        <f>SUM(G18+I18+K18+M18+O18+Q18+S18+U18)</f>
        <v>6</v>
      </c>
    </row>
    <row r="19" spans="1:22" ht="24" customHeight="1">
      <c r="A19" s="13">
        <v>4</v>
      </c>
      <c r="B19" s="28">
        <v>4</v>
      </c>
      <c r="C19" s="24" t="s">
        <v>19</v>
      </c>
      <c r="D19" s="24" t="s">
        <v>20</v>
      </c>
      <c r="E19" s="24" t="s">
        <v>21</v>
      </c>
      <c r="F19" s="13">
        <v>4</v>
      </c>
      <c r="G19" s="13">
        <v>2</v>
      </c>
      <c r="H19" s="13">
        <v>4</v>
      </c>
      <c r="I19" s="13">
        <v>2</v>
      </c>
      <c r="J19" s="14">
        <v>3</v>
      </c>
      <c r="K19" s="14">
        <v>2</v>
      </c>
      <c r="L19" s="14">
        <v>3</v>
      </c>
      <c r="M19" s="14">
        <v>1</v>
      </c>
      <c r="N19" s="14"/>
      <c r="O19" s="14"/>
      <c r="P19" s="14"/>
      <c r="Q19" s="14"/>
      <c r="R19" s="14"/>
      <c r="S19" s="14"/>
      <c r="T19" s="14"/>
      <c r="U19" s="14"/>
      <c r="V19" s="13">
        <f>SUM(G19+I19+K19+M19+O19+Q19+S19+U19)</f>
        <v>7</v>
      </c>
    </row>
    <row r="20" spans="1:22" ht="24" customHeight="1">
      <c r="A20" s="13">
        <v>5</v>
      </c>
      <c r="B20" s="28">
        <v>7</v>
      </c>
      <c r="C20" s="24" t="s">
        <v>88</v>
      </c>
      <c r="D20" s="24" t="s">
        <v>76</v>
      </c>
      <c r="E20" s="24" t="s">
        <v>21</v>
      </c>
      <c r="F20" s="13">
        <v>5</v>
      </c>
      <c r="G20" s="13">
        <v>1</v>
      </c>
      <c r="H20" s="13">
        <v>5</v>
      </c>
      <c r="I20" s="13">
        <v>1</v>
      </c>
      <c r="J20" s="13">
        <v>4</v>
      </c>
      <c r="K20" s="13">
        <v>1</v>
      </c>
      <c r="L20" s="13" t="s">
        <v>153</v>
      </c>
      <c r="M20" s="13">
        <v>0</v>
      </c>
      <c r="N20" s="13"/>
      <c r="O20" s="13"/>
      <c r="P20" s="13"/>
      <c r="Q20" s="13"/>
      <c r="R20" s="13"/>
      <c r="S20" s="13"/>
      <c r="T20" s="13"/>
      <c r="U20" s="13"/>
      <c r="V20" s="13">
        <f>SUM(G20+I20+K20+M20+O20+Q20+S20+U20)</f>
        <v>3</v>
      </c>
    </row>
    <row r="21" spans="1:22" ht="24" customHeight="1">
      <c r="A21" s="13">
        <v>6</v>
      </c>
      <c r="B21" s="28">
        <v>2</v>
      </c>
      <c r="C21" s="24" t="s">
        <v>85</v>
      </c>
      <c r="D21" s="24" t="s">
        <v>86</v>
      </c>
      <c r="E21" s="24" t="s">
        <v>24</v>
      </c>
      <c r="F21" s="13"/>
      <c r="G21" s="13"/>
      <c r="H21" s="13"/>
      <c r="I21" s="13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3"/>
    </row>
    <row r="22" spans="1:22" s="22" customFormat="1" ht="24" customHeight="1">
      <c r="A22" s="12"/>
      <c r="B22" s="28"/>
      <c r="C22" s="24"/>
      <c r="D22" s="24"/>
      <c r="E22" s="24"/>
      <c r="F22" s="12"/>
      <c r="G22" s="12"/>
      <c r="H22" s="12"/>
      <c r="I22" s="12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20"/>
    </row>
    <row r="23" spans="1:22" s="22" customFormat="1" ht="24" customHeight="1">
      <c r="A23" s="23"/>
      <c r="B23" s="29"/>
      <c r="C23" s="30"/>
      <c r="D23" s="30"/>
      <c r="E23" s="30"/>
      <c r="F23" s="23"/>
      <c r="G23" s="23"/>
      <c r="H23" s="23"/>
      <c r="I23" s="23"/>
      <c r="V23" s="17"/>
    </row>
    <row r="24" spans="1:22" ht="14.45" customHeight="1" thickBot="1">
      <c r="B24" s="3"/>
      <c r="C24" s="10"/>
      <c r="D24" s="10"/>
      <c r="E24" s="10"/>
    </row>
    <row r="25" spans="1:22" ht="14.45" customHeight="1" thickBot="1">
      <c r="B25" s="3"/>
      <c r="C25" s="11" t="s">
        <v>28</v>
      </c>
      <c r="D25" s="10"/>
      <c r="E25" s="10"/>
      <c r="F25" s="55" t="s">
        <v>1</v>
      </c>
      <c r="G25" s="56"/>
      <c r="H25" s="56"/>
      <c r="I25" s="57"/>
      <c r="J25" s="55" t="s">
        <v>2</v>
      </c>
      <c r="K25" s="56"/>
      <c r="L25" s="56"/>
      <c r="M25" s="57"/>
      <c r="N25" s="55" t="s">
        <v>3</v>
      </c>
      <c r="O25" s="56"/>
      <c r="P25" s="56"/>
      <c r="Q25" s="57"/>
      <c r="R25" s="60" t="s">
        <v>4</v>
      </c>
      <c r="S25" s="61"/>
      <c r="T25" s="61"/>
      <c r="U25" s="62"/>
    </row>
    <row r="26" spans="1:22" ht="14.45" customHeight="1">
      <c r="B26" s="3"/>
      <c r="C26" s="10"/>
      <c r="D26" s="10"/>
      <c r="E26" s="10"/>
      <c r="F26" s="63" t="s">
        <v>5</v>
      </c>
      <c r="G26" s="64"/>
      <c r="H26" s="63" t="s">
        <v>29</v>
      </c>
      <c r="I26" s="64"/>
      <c r="J26" s="63" t="s">
        <v>6</v>
      </c>
      <c r="K26" s="64"/>
      <c r="L26" s="63" t="s">
        <v>7</v>
      </c>
      <c r="M26" s="64"/>
      <c r="N26" s="63" t="s">
        <v>8</v>
      </c>
      <c r="O26" s="64"/>
      <c r="P26" s="63" t="s">
        <v>9</v>
      </c>
      <c r="Q26" s="64"/>
      <c r="R26" s="63" t="s">
        <v>10</v>
      </c>
      <c r="S26" s="64"/>
      <c r="T26" s="63" t="s">
        <v>11</v>
      </c>
      <c r="U26" s="64"/>
      <c r="V26" s="18"/>
    </row>
    <row r="27" spans="1:22" ht="24" customHeight="1">
      <c r="A27" s="5" t="s">
        <v>81</v>
      </c>
      <c r="B27" s="5" t="s">
        <v>13</v>
      </c>
      <c r="C27" s="5" t="s">
        <v>14</v>
      </c>
      <c r="D27" s="5" t="s">
        <v>15</v>
      </c>
      <c r="E27" s="5" t="s">
        <v>16</v>
      </c>
      <c r="F27" s="6" t="s">
        <v>17</v>
      </c>
      <c r="G27" s="7" t="s">
        <v>18</v>
      </c>
      <c r="H27" s="6" t="s">
        <v>17</v>
      </c>
      <c r="I27" s="7" t="s">
        <v>18</v>
      </c>
      <c r="J27" s="6" t="s">
        <v>17</v>
      </c>
      <c r="K27" s="7" t="s">
        <v>18</v>
      </c>
      <c r="L27" s="6" t="s">
        <v>17</v>
      </c>
      <c r="M27" s="7" t="s">
        <v>18</v>
      </c>
      <c r="N27" s="6" t="s">
        <v>17</v>
      </c>
      <c r="O27" s="7" t="s">
        <v>18</v>
      </c>
      <c r="P27" s="6" t="s">
        <v>17</v>
      </c>
      <c r="Q27" s="7" t="s">
        <v>18</v>
      </c>
      <c r="R27" s="6" t="s">
        <v>17</v>
      </c>
      <c r="S27" s="7" t="s">
        <v>18</v>
      </c>
      <c r="T27" s="6" t="s">
        <v>17</v>
      </c>
      <c r="U27" s="7" t="s">
        <v>18</v>
      </c>
      <c r="V27" s="19" t="s">
        <v>12</v>
      </c>
    </row>
    <row r="28" spans="1:22" ht="24" customHeight="1">
      <c r="A28" s="13">
        <v>1</v>
      </c>
      <c r="B28" s="28">
        <v>10</v>
      </c>
      <c r="C28" s="24" t="s">
        <v>83</v>
      </c>
      <c r="D28" s="24" t="s">
        <v>94</v>
      </c>
      <c r="E28" s="24" t="s">
        <v>24</v>
      </c>
      <c r="F28" s="13">
        <v>1</v>
      </c>
      <c r="G28" s="13">
        <v>3</v>
      </c>
      <c r="H28" s="13">
        <v>1</v>
      </c>
      <c r="I28" s="13">
        <v>3</v>
      </c>
      <c r="J28" s="14">
        <v>2</v>
      </c>
      <c r="K28" s="14">
        <v>3</v>
      </c>
      <c r="L28" s="14">
        <v>1</v>
      </c>
      <c r="M28" s="14">
        <v>4</v>
      </c>
      <c r="N28" s="14"/>
      <c r="O28" s="14"/>
      <c r="P28" s="14"/>
      <c r="Q28" s="14"/>
      <c r="R28" s="14"/>
      <c r="S28" s="14"/>
      <c r="T28" s="14"/>
      <c r="U28" s="14"/>
      <c r="V28" s="13">
        <f>SUM(G28+I28+K28+M28+O28+Q28+S28+U28)</f>
        <v>13</v>
      </c>
    </row>
    <row r="29" spans="1:22" ht="24" customHeight="1">
      <c r="A29" s="13">
        <v>2</v>
      </c>
      <c r="B29" s="28">
        <v>13</v>
      </c>
      <c r="C29" s="24" t="s">
        <v>95</v>
      </c>
      <c r="D29" s="24" t="s">
        <v>96</v>
      </c>
      <c r="E29" s="24" t="s">
        <v>21</v>
      </c>
      <c r="F29" s="13">
        <v>2</v>
      </c>
      <c r="G29" s="13">
        <v>2</v>
      </c>
      <c r="H29" s="13">
        <v>2</v>
      </c>
      <c r="I29" s="13">
        <v>2</v>
      </c>
      <c r="J29" s="14">
        <v>4</v>
      </c>
      <c r="K29" s="14">
        <v>1</v>
      </c>
      <c r="L29" s="14">
        <v>4</v>
      </c>
      <c r="M29" s="14">
        <v>1</v>
      </c>
      <c r="N29" s="14"/>
      <c r="O29" s="14"/>
      <c r="P29" s="14"/>
      <c r="Q29" s="14"/>
      <c r="R29" s="14"/>
      <c r="S29" s="14"/>
      <c r="T29" s="14"/>
      <c r="U29" s="14"/>
      <c r="V29" s="13">
        <f>SUM(G29+I29+K29+M29+O29+Q29+S29+U29)</f>
        <v>6</v>
      </c>
    </row>
    <row r="30" spans="1:22" ht="24" customHeight="1">
      <c r="A30" s="13">
        <v>3</v>
      </c>
      <c r="B30" s="28">
        <v>8</v>
      </c>
      <c r="C30" s="24" t="s">
        <v>89</v>
      </c>
      <c r="D30" s="24" t="s">
        <v>90</v>
      </c>
      <c r="E30" s="24" t="s">
        <v>91</v>
      </c>
      <c r="F30" s="13">
        <v>3</v>
      </c>
      <c r="G30" s="13">
        <v>1</v>
      </c>
      <c r="H30" s="13">
        <v>3</v>
      </c>
      <c r="I30" s="13">
        <v>1</v>
      </c>
      <c r="J30" s="14">
        <v>3</v>
      </c>
      <c r="K30" s="14">
        <v>2</v>
      </c>
      <c r="L30" s="14">
        <v>2</v>
      </c>
      <c r="M30" s="14">
        <v>3</v>
      </c>
      <c r="N30" s="14"/>
      <c r="O30" s="14"/>
      <c r="P30" s="14"/>
      <c r="Q30" s="14"/>
      <c r="R30" s="14"/>
      <c r="S30" s="14"/>
      <c r="T30" s="14"/>
      <c r="U30" s="14"/>
      <c r="V30" s="13">
        <f>SUM(G30+I30+K30+M30+O30+Q30+S30+U30)</f>
        <v>7</v>
      </c>
    </row>
    <row r="31" spans="1:22" ht="24" customHeight="1">
      <c r="A31" s="13">
        <v>4</v>
      </c>
      <c r="B31" s="28">
        <v>9</v>
      </c>
      <c r="C31" s="24" t="s">
        <v>92</v>
      </c>
      <c r="D31" s="24" t="s">
        <v>93</v>
      </c>
      <c r="E31" s="24" t="s">
        <v>24</v>
      </c>
      <c r="F31" s="13"/>
      <c r="G31" s="13"/>
      <c r="H31" s="13"/>
      <c r="I31" s="13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3"/>
    </row>
    <row r="32" spans="1:22" ht="24" customHeight="1">
      <c r="A32" s="12">
        <v>5</v>
      </c>
      <c r="B32" s="28">
        <v>11</v>
      </c>
      <c r="C32" s="24" t="s">
        <v>30</v>
      </c>
      <c r="D32" s="24" t="s">
        <v>31</v>
      </c>
      <c r="E32" s="24" t="s">
        <v>21</v>
      </c>
      <c r="F32" s="13"/>
      <c r="G32" s="13"/>
      <c r="H32" s="13"/>
      <c r="I32" s="13"/>
      <c r="J32" s="14">
        <v>1</v>
      </c>
      <c r="K32" s="14">
        <v>4</v>
      </c>
      <c r="L32" s="14">
        <v>3</v>
      </c>
      <c r="M32" s="14">
        <v>2</v>
      </c>
      <c r="N32" s="14"/>
      <c r="O32" s="14"/>
      <c r="P32" s="14"/>
      <c r="Q32" s="14"/>
      <c r="R32" s="14"/>
      <c r="S32" s="14"/>
      <c r="T32" s="14"/>
      <c r="U32" s="14"/>
      <c r="V32" s="13"/>
    </row>
    <row r="33" spans="1:23" ht="24" customHeight="1">
      <c r="A33" s="12">
        <v>6</v>
      </c>
      <c r="B33" s="28">
        <v>12</v>
      </c>
      <c r="C33" s="24" t="s">
        <v>32</v>
      </c>
      <c r="D33" s="24" t="s">
        <v>33</v>
      </c>
      <c r="E33" s="24" t="s">
        <v>21</v>
      </c>
      <c r="F33" s="13"/>
      <c r="G33" s="13"/>
      <c r="H33" s="13"/>
      <c r="I33" s="13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3"/>
    </row>
    <row r="34" spans="1:23" s="38" customFormat="1" ht="24" customHeight="1" thickBot="1">
      <c r="A34" s="48"/>
      <c r="B34" s="29"/>
      <c r="C34" s="30"/>
      <c r="D34" s="30"/>
      <c r="E34" s="30"/>
      <c r="F34" s="49"/>
      <c r="G34" s="49"/>
      <c r="H34" s="49"/>
      <c r="I34" s="49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49"/>
    </row>
    <row r="35" spans="1:23" s="38" customFormat="1" ht="24" customHeight="1" thickBot="1">
      <c r="B35" s="37"/>
      <c r="C35" s="11" t="s">
        <v>28</v>
      </c>
      <c r="D35" s="10"/>
      <c r="E35" s="10"/>
      <c r="F35" s="40" t="s">
        <v>1</v>
      </c>
      <c r="G35" s="41"/>
      <c r="H35" s="41"/>
      <c r="I35" s="42"/>
      <c r="J35" s="40" t="s">
        <v>2</v>
      </c>
      <c r="K35" s="41"/>
      <c r="L35" s="41"/>
      <c r="M35" s="42"/>
      <c r="N35" s="40" t="s">
        <v>3</v>
      </c>
      <c r="O35" s="41"/>
      <c r="P35" s="41"/>
      <c r="Q35" s="42"/>
      <c r="R35" s="43" t="s">
        <v>4</v>
      </c>
      <c r="S35" s="44"/>
      <c r="T35" s="44"/>
      <c r="U35" s="45"/>
      <c r="V35" s="17"/>
    </row>
    <row r="36" spans="1:23" s="22" customFormat="1" ht="24" customHeight="1">
      <c r="B36" s="37"/>
      <c r="C36" s="10"/>
      <c r="D36" s="10"/>
      <c r="E36" s="10"/>
      <c r="F36" s="46" t="s">
        <v>5</v>
      </c>
      <c r="G36" s="47"/>
      <c r="H36" s="46" t="s">
        <v>29</v>
      </c>
      <c r="I36" s="47"/>
      <c r="J36" s="46" t="s">
        <v>6</v>
      </c>
      <c r="K36" s="47"/>
      <c r="L36" s="46" t="s">
        <v>7</v>
      </c>
      <c r="M36" s="47"/>
      <c r="N36" s="46" t="s">
        <v>8</v>
      </c>
      <c r="O36" s="47"/>
      <c r="P36" s="46" t="s">
        <v>9</v>
      </c>
      <c r="Q36" s="47"/>
      <c r="R36" s="46" t="s">
        <v>10</v>
      </c>
      <c r="S36" s="47"/>
      <c r="T36" s="46" t="s">
        <v>11</v>
      </c>
      <c r="U36" s="47"/>
      <c r="V36" s="18"/>
      <c r="W36" s="15" t="s">
        <v>164</v>
      </c>
    </row>
    <row r="37" spans="1:23" s="22" customFormat="1" ht="24" customHeight="1">
      <c r="A37" s="5" t="s">
        <v>81</v>
      </c>
      <c r="B37" s="5" t="s">
        <v>13</v>
      </c>
      <c r="C37" s="5" t="s">
        <v>14</v>
      </c>
      <c r="D37" s="5" t="s">
        <v>15</v>
      </c>
      <c r="E37" s="5" t="s">
        <v>16</v>
      </c>
      <c r="F37" s="6" t="s">
        <v>17</v>
      </c>
      <c r="G37" s="7" t="s">
        <v>18</v>
      </c>
      <c r="H37" s="6" t="s">
        <v>17</v>
      </c>
      <c r="I37" s="7" t="s">
        <v>18</v>
      </c>
      <c r="J37" s="6" t="s">
        <v>17</v>
      </c>
      <c r="K37" s="7" t="s">
        <v>18</v>
      </c>
      <c r="L37" s="6" t="s">
        <v>17</v>
      </c>
      <c r="M37" s="7" t="s">
        <v>18</v>
      </c>
      <c r="N37" s="6" t="s">
        <v>17</v>
      </c>
      <c r="O37" s="7" t="s">
        <v>18</v>
      </c>
      <c r="P37" s="6" t="s">
        <v>17</v>
      </c>
      <c r="Q37" s="7" t="s">
        <v>18</v>
      </c>
      <c r="R37" s="6" t="s">
        <v>17</v>
      </c>
      <c r="S37" s="7" t="s">
        <v>18</v>
      </c>
      <c r="T37" s="6" t="s">
        <v>17</v>
      </c>
      <c r="U37" s="7" t="s">
        <v>18</v>
      </c>
      <c r="V37" s="19" t="s">
        <v>12</v>
      </c>
    </row>
    <row r="38" spans="1:23" ht="14.45" customHeight="1">
      <c r="A38" s="13">
        <v>1</v>
      </c>
      <c r="B38" s="34">
        <v>70</v>
      </c>
      <c r="C38" s="35" t="s">
        <v>154</v>
      </c>
      <c r="D38" s="35" t="s">
        <v>155</v>
      </c>
      <c r="E38" s="35" t="s">
        <v>21</v>
      </c>
      <c r="F38" s="36"/>
      <c r="G38" s="36"/>
      <c r="H38" s="36"/>
      <c r="I38" s="36"/>
      <c r="J38" s="14">
        <v>1</v>
      </c>
      <c r="K38" s="14">
        <v>1</v>
      </c>
      <c r="L38" s="14">
        <v>1</v>
      </c>
      <c r="M38" s="14">
        <v>1</v>
      </c>
      <c r="N38" s="14"/>
      <c r="O38" s="14"/>
      <c r="P38" s="14"/>
      <c r="Q38" s="14"/>
      <c r="R38" s="14"/>
      <c r="S38" s="14"/>
      <c r="T38" s="14"/>
      <c r="U38" s="14"/>
      <c r="V38" s="13">
        <f>SUM(G38+I38+K38+M38+O38+Q38+S38+U38)</f>
        <v>2</v>
      </c>
    </row>
    <row r="39" spans="1:23" ht="14.45" customHeight="1">
      <c r="A39" s="39"/>
      <c r="B39" s="29"/>
      <c r="C39" s="30"/>
      <c r="D39" s="30"/>
      <c r="E39" s="30"/>
      <c r="F39" s="39"/>
      <c r="G39" s="39"/>
      <c r="H39" s="39"/>
      <c r="I39" s="39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</row>
    <row r="40" spans="1:23" s="38" customFormat="1" ht="14.45" customHeight="1">
      <c r="A40" s="39"/>
      <c r="B40" s="29"/>
      <c r="C40" s="30"/>
      <c r="D40" s="30"/>
      <c r="E40" s="30"/>
      <c r="F40" s="39"/>
      <c r="G40" s="39"/>
      <c r="H40" s="39"/>
      <c r="I40" s="39"/>
      <c r="V40" s="17"/>
    </row>
    <row r="41" spans="1:23" s="38" customFormat="1" ht="14.45" customHeight="1">
      <c r="A41" s="39"/>
      <c r="B41" s="29"/>
      <c r="C41" s="30"/>
      <c r="D41" s="30"/>
      <c r="E41" s="30"/>
      <c r="F41" s="39"/>
      <c r="G41" s="39"/>
      <c r="H41" s="39"/>
      <c r="I41" s="39"/>
      <c r="V41" s="17"/>
    </row>
    <row r="42" spans="1:23" s="38" customFormat="1" ht="14.45" customHeight="1">
      <c r="A42" s="39"/>
      <c r="B42" s="29"/>
      <c r="C42" s="30"/>
      <c r="D42" s="30"/>
      <c r="E42" s="30"/>
      <c r="F42" s="39"/>
      <c r="G42" s="39"/>
      <c r="H42" s="39"/>
      <c r="I42" s="39"/>
      <c r="V42" s="17"/>
    </row>
    <row r="43" spans="1:23" ht="14.45" customHeight="1" thickBot="1">
      <c r="A43" s="12"/>
      <c r="B43" s="1"/>
      <c r="F43" s="1"/>
      <c r="G43" s="1"/>
      <c r="H43" s="1"/>
      <c r="I43" s="1"/>
    </row>
    <row r="44" spans="1:23" ht="24" customHeight="1" thickBot="1">
      <c r="B44" s="3"/>
      <c r="C44" s="11" t="s">
        <v>35</v>
      </c>
      <c r="D44" s="10"/>
      <c r="E44" s="10"/>
      <c r="F44" s="55" t="s">
        <v>1</v>
      </c>
      <c r="G44" s="56"/>
      <c r="H44" s="56"/>
      <c r="I44" s="57"/>
      <c r="J44" s="55" t="s">
        <v>2</v>
      </c>
      <c r="K44" s="56"/>
      <c r="L44" s="56"/>
      <c r="M44" s="57"/>
      <c r="N44" s="55" t="s">
        <v>3</v>
      </c>
      <c r="O44" s="56"/>
      <c r="P44" s="56"/>
      <c r="Q44" s="57"/>
      <c r="R44" s="60" t="s">
        <v>4</v>
      </c>
      <c r="S44" s="61"/>
      <c r="T44" s="61"/>
      <c r="U44" s="62"/>
    </row>
    <row r="45" spans="1:23" ht="24" customHeight="1">
      <c r="B45" s="3"/>
      <c r="C45" s="10"/>
      <c r="D45" s="10"/>
      <c r="E45" s="10"/>
      <c r="F45" s="63" t="s">
        <v>5</v>
      </c>
      <c r="G45" s="64"/>
      <c r="H45" s="63" t="s">
        <v>49</v>
      </c>
      <c r="I45" s="64"/>
      <c r="J45" s="63" t="s">
        <v>6</v>
      </c>
      <c r="K45" s="64"/>
      <c r="L45" s="63" t="s">
        <v>7</v>
      </c>
      <c r="M45" s="64"/>
      <c r="N45" s="63" t="s">
        <v>8</v>
      </c>
      <c r="O45" s="64"/>
      <c r="P45" s="63" t="s">
        <v>9</v>
      </c>
      <c r="Q45" s="64"/>
      <c r="R45" s="63" t="s">
        <v>10</v>
      </c>
      <c r="S45" s="64"/>
      <c r="T45" s="63" t="s">
        <v>11</v>
      </c>
      <c r="U45" s="64"/>
      <c r="V45" s="1"/>
    </row>
    <row r="46" spans="1:23" ht="24" customHeight="1">
      <c r="A46" s="5" t="s">
        <v>81</v>
      </c>
      <c r="B46" s="5" t="s">
        <v>13</v>
      </c>
      <c r="C46" s="5" t="s">
        <v>14</v>
      </c>
      <c r="D46" s="5" t="s">
        <v>15</v>
      </c>
      <c r="E46" s="5" t="s">
        <v>16</v>
      </c>
      <c r="F46" s="6" t="s">
        <v>17</v>
      </c>
      <c r="G46" s="7" t="s">
        <v>18</v>
      </c>
      <c r="H46" s="6" t="s">
        <v>17</v>
      </c>
      <c r="I46" s="7" t="s">
        <v>18</v>
      </c>
      <c r="J46" s="6" t="s">
        <v>17</v>
      </c>
      <c r="K46" s="7" t="s">
        <v>18</v>
      </c>
      <c r="L46" s="6" t="s">
        <v>17</v>
      </c>
      <c r="M46" s="7" t="s">
        <v>18</v>
      </c>
      <c r="N46" s="6" t="s">
        <v>17</v>
      </c>
      <c r="O46" s="7" t="s">
        <v>18</v>
      </c>
      <c r="P46" s="6" t="s">
        <v>17</v>
      </c>
      <c r="Q46" s="7" t="s">
        <v>18</v>
      </c>
      <c r="R46" s="6" t="s">
        <v>17</v>
      </c>
      <c r="S46" s="7" t="s">
        <v>18</v>
      </c>
      <c r="T46" s="6" t="s">
        <v>17</v>
      </c>
      <c r="U46" s="7" t="s">
        <v>18</v>
      </c>
      <c r="V46" s="19" t="s">
        <v>12</v>
      </c>
    </row>
    <row r="47" spans="1:23" ht="24" customHeight="1">
      <c r="A47" s="13">
        <v>1</v>
      </c>
      <c r="B47" s="28">
        <v>14</v>
      </c>
      <c r="C47" s="24" t="s">
        <v>36</v>
      </c>
      <c r="D47" s="24" t="s">
        <v>37</v>
      </c>
      <c r="E47" s="24" t="s">
        <v>97</v>
      </c>
      <c r="F47" s="13">
        <v>1</v>
      </c>
      <c r="G47" s="13">
        <v>9</v>
      </c>
      <c r="H47" s="13">
        <v>1</v>
      </c>
      <c r="I47" s="13">
        <v>9</v>
      </c>
      <c r="J47" s="14">
        <v>1</v>
      </c>
      <c r="K47" s="14">
        <v>9</v>
      </c>
      <c r="L47" s="14">
        <v>1</v>
      </c>
      <c r="M47" s="14">
        <v>9</v>
      </c>
      <c r="N47" s="14"/>
      <c r="O47" s="14"/>
      <c r="P47" s="14"/>
      <c r="Q47" s="14"/>
      <c r="R47" s="14"/>
      <c r="S47" s="14"/>
      <c r="T47" s="14"/>
      <c r="U47" s="14"/>
      <c r="V47" s="13">
        <f t="shared" ref="V47:V58" si="0">SUM(G47+I47+K47+M47+O47+Q47+S47+U47)</f>
        <v>36</v>
      </c>
    </row>
    <row r="48" spans="1:23" ht="24" customHeight="1">
      <c r="A48" s="13">
        <v>2</v>
      </c>
      <c r="B48" s="28">
        <v>20</v>
      </c>
      <c r="C48" s="24" t="s">
        <v>106</v>
      </c>
      <c r="D48" s="24" t="s">
        <v>107</v>
      </c>
      <c r="E48" s="24" t="s">
        <v>24</v>
      </c>
      <c r="F48" s="13">
        <v>4</v>
      </c>
      <c r="G48" s="13">
        <v>6</v>
      </c>
      <c r="H48" s="13">
        <v>2</v>
      </c>
      <c r="I48" s="13">
        <v>8</v>
      </c>
      <c r="J48" s="14">
        <v>2</v>
      </c>
      <c r="K48" s="14">
        <v>8</v>
      </c>
      <c r="L48" s="14">
        <v>2</v>
      </c>
      <c r="M48" s="14">
        <v>8</v>
      </c>
      <c r="N48" s="14"/>
      <c r="O48" s="14"/>
      <c r="P48" s="14"/>
      <c r="Q48" s="14"/>
      <c r="R48" s="14"/>
      <c r="S48" s="14"/>
      <c r="T48" s="14"/>
      <c r="U48" s="14"/>
      <c r="V48" s="13">
        <f t="shared" si="0"/>
        <v>30</v>
      </c>
    </row>
    <row r="49" spans="1:22" ht="24" customHeight="1">
      <c r="A49" s="13">
        <v>3</v>
      </c>
      <c r="B49" s="28">
        <v>16</v>
      </c>
      <c r="C49" s="24" t="s">
        <v>98</v>
      </c>
      <c r="D49" s="24" t="s">
        <v>99</v>
      </c>
      <c r="E49" s="24" t="s">
        <v>24</v>
      </c>
      <c r="F49" s="13">
        <v>3</v>
      </c>
      <c r="G49" s="13">
        <v>7</v>
      </c>
      <c r="H49" s="13">
        <v>3</v>
      </c>
      <c r="I49" s="13">
        <v>7</v>
      </c>
      <c r="J49" s="14">
        <v>5</v>
      </c>
      <c r="K49" s="14">
        <v>5</v>
      </c>
      <c r="L49" s="14">
        <v>4</v>
      </c>
      <c r="M49" s="14">
        <v>6</v>
      </c>
      <c r="N49" s="14"/>
      <c r="O49" s="14"/>
      <c r="P49" s="14"/>
      <c r="Q49" s="14"/>
      <c r="R49" s="14"/>
      <c r="S49" s="14"/>
      <c r="T49" s="14"/>
      <c r="U49" s="14"/>
      <c r="V49" s="13">
        <f t="shared" si="0"/>
        <v>25</v>
      </c>
    </row>
    <row r="50" spans="1:22" ht="24" customHeight="1">
      <c r="A50" s="13">
        <v>4</v>
      </c>
      <c r="B50" s="28">
        <v>18</v>
      </c>
      <c r="C50" s="24" t="s">
        <v>102</v>
      </c>
      <c r="D50" s="24" t="s">
        <v>103</v>
      </c>
      <c r="E50" s="24" t="s">
        <v>24</v>
      </c>
      <c r="F50" s="13">
        <v>2</v>
      </c>
      <c r="G50" s="13">
        <v>8</v>
      </c>
      <c r="H50" s="13">
        <v>4</v>
      </c>
      <c r="I50" s="13">
        <v>6</v>
      </c>
      <c r="J50" s="14">
        <v>4</v>
      </c>
      <c r="K50" s="14">
        <v>6</v>
      </c>
      <c r="L50" s="14">
        <v>3</v>
      </c>
      <c r="M50" s="14">
        <v>7</v>
      </c>
      <c r="N50" s="14"/>
      <c r="O50" s="14"/>
      <c r="P50" s="14"/>
      <c r="Q50" s="14"/>
      <c r="R50" s="14"/>
      <c r="S50" s="14"/>
      <c r="T50" s="14"/>
      <c r="U50" s="14"/>
      <c r="V50" s="13">
        <f t="shared" si="0"/>
        <v>27</v>
      </c>
    </row>
    <row r="51" spans="1:22" ht="24" customHeight="1">
      <c r="A51" s="13">
        <v>5</v>
      </c>
      <c r="B51" s="28">
        <v>24</v>
      </c>
      <c r="C51" s="24" t="s">
        <v>43</v>
      </c>
      <c r="D51" s="24" t="s">
        <v>44</v>
      </c>
      <c r="E51" s="24" t="s">
        <v>21</v>
      </c>
      <c r="F51" s="13">
        <v>5</v>
      </c>
      <c r="G51" s="13">
        <v>5</v>
      </c>
      <c r="H51" s="13">
        <v>6</v>
      </c>
      <c r="I51" s="13">
        <v>4</v>
      </c>
      <c r="J51" s="14">
        <v>3</v>
      </c>
      <c r="K51" s="14">
        <v>7</v>
      </c>
      <c r="L51" s="14">
        <v>6</v>
      </c>
      <c r="M51" s="14">
        <v>4</v>
      </c>
      <c r="N51" s="14"/>
      <c r="O51" s="14"/>
      <c r="P51" s="14"/>
      <c r="Q51" s="14"/>
      <c r="R51" s="14"/>
      <c r="S51" s="14"/>
      <c r="T51" s="14"/>
      <c r="U51" s="14"/>
      <c r="V51" s="13">
        <f t="shared" si="0"/>
        <v>20</v>
      </c>
    </row>
    <row r="52" spans="1:22" ht="24" customHeight="1">
      <c r="A52" s="13">
        <v>6</v>
      </c>
      <c r="B52" s="28">
        <v>15</v>
      </c>
      <c r="C52" s="24" t="s">
        <v>56</v>
      </c>
      <c r="D52" s="24" t="s">
        <v>23</v>
      </c>
      <c r="E52" s="24" t="s">
        <v>24</v>
      </c>
      <c r="F52" s="13">
        <v>7</v>
      </c>
      <c r="G52" s="13">
        <v>3</v>
      </c>
      <c r="H52" s="13">
        <v>5</v>
      </c>
      <c r="I52" s="13">
        <v>5</v>
      </c>
      <c r="J52" s="14">
        <v>6</v>
      </c>
      <c r="K52" s="14">
        <v>4</v>
      </c>
      <c r="L52" s="14">
        <v>5</v>
      </c>
      <c r="M52" s="14">
        <v>5</v>
      </c>
      <c r="N52" s="14"/>
      <c r="O52" s="14"/>
      <c r="P52" s="14"/>
      <c r="Q52" s="14"/>
      <c r="R52" s="14"/>
      <c r="S52" s="14"/>
      <c r="T52" s="14"/>
      <c r="U52" s="14"/>
      <c r="V52" s="13">
        <f t="shared" si="0"/>
        <v>17</v>
      </c>
    </row>
    <row r="53" spans="1:22" ht="24" customHeight="1">
      <c r="A53" s="13">
        <v>7</v>
      </c>
      <c r="B53" s="28">
        <v>23</v>
      </c>
      <c r="C53" s="24" t="s">
        <v>27</v>
      </c>
      <c r="D53" s="24" t="s">
        <v>42</v>
      </c>
      <c r="E53" s="24" t="s">
        <v>21</v>
      </c>
      <c r="F53" s="13">
        <v>6</v>
      </c>
      <c r="G53" s="13">
        <v>4</v>
      </c>
      <c r="H53" s="13">
        <v>7</v>
      </c>
      <c r="I53" s="13">
        <v>3</v>
      </c>
      <c r="J53" s="14">
        <v>7</v>
      </c>
      <c r="K53" s="14">
        <v>3</v>
      </c>
      <c r="L53" s="14">
        <v>8</v>
      </c>
      <c r="M53" s="14">
        <v>2</v>
      </c>
      <c r="N53" s="14"/>
      <c r="O53" s="14"/>
      <c r="P53" s="14"/>
      <c r="Q53" s="14"/>
      <c r="R53" s="14"/>
      <c r="S53" s="14"/>
      <c r="T53" s="14"/>
      <c r="U53" s="14"/>
      <c r="V53" s="13">
        <f t="shared" si="0"/>
        <v>12</v>
      </c>
    </row>
    <row r="54" spans="1:22" ht="24" customHeight="1">
      <c r="A54" s="13">
        <v>8</v>
      </c>
      <c r="B54" s="28">
        <v>21</v>
      </c>
      <c r="C54" s="24" t="s">
        <v>108</v>
      </c>
      <c r="D54" s="24" t="s">
        <v>109</v>
      </c>
      <c r="E54" s="24" t="s">
        <v>24</v>
      </c>
      <c r="F54" s="13">
        <v>8</v>
      </c>
      <c r="G54" s="13">
        <v>2</v>
      </c>
      <c r="H54" s="13">
        <v>8</v>
      </c>
      <c r="I54" s="13">
        <v>2</v>
      </c>
      <c r="J54" s="14">
        <v>8</v>
      </c>
      <c r="K54" s="14">
        <v>1</v>
      </c>
      <c r="L54" s="14">
        <v>9</v>
      </c>
      <c r="M54" s="14">
        <v>1</v>
      </c>
      <c r="N54" s="14"/>
      <c r="O54" s="14"/>
      <c r="P54" s="14"/>
      <c r="Q54" s="14"/>
      <c r="R54" s="14"/>
      <c r="S54" s="14"/>
      <c r="T54" s="14"/>
      <c r="U54" s="14"/>
      <c r="V54" s="13">
        <f t="shared" si="0"/>
        <v>6</v>
      </c>
    </row>
    <row r="55" spans="1:22" ht="24" customHeight="1">
      <c r="A55" s="13">
        <v>9</v>
      </c>
      <c r="B55" s="28">
        <v>22</v>
      </c>
      <c r="C55" s="24" t="s">
        <v>110</v>
      </c>
      <c r="D55" s="24" t="s">
        <v>23</v>
      </c>
      <c r="E55" s="24" t="s">
        <v>21</v>
      </c>
      <c r="F55" s="13">
        <v>9</v>
      </c>
      <c r="G55" s="13">
        <v>1</v>
      </c>
      <c r="H55" s="13">
        <v>9</v>
      </c>
      <c r="I55" s="13">
        <v>1</v>
      </c>
      <c r="J55" s="14" t="s">
        <v>153</v>
      </c>
      <c r="K55" s="14">
        <v>0</v>
      </c>
      <c r="L55" s="14" t="s">
        <v>153</v>
      </c>
      <c r="M55" s="14">
        <v>0</v>
      </c>
      <c r="N55" s="14"/>
      <c r="O55" s="14"/>
      <c r="P55" s="14"/>
      <c r="Q55" s="14"/>
      <c r="R55" s="14"/>
      <c r="S55" s="14"/>
      <c r="T55" s="14"/>
      <c r="U55" s="14"/>
      <c r="V55" s="13">
        <f t="shared" si="0"/>
        <v>2</v>
      </c>
    </row>
    <row r="56" spans="1:22" ht="24" customHeight="1">
      <c r="A56" s="13">
        <v>10</v>
      </c>
      <c r="B56" s="28">
        <v>17</v>
      </c>
      <c r="C56" s="24" t="s">
        <v>100</v>
      </c>
      <c r="D56" s="24" t="s">
        <v>101</v>
      </c>
      <c r="E56" s="24" t="s">
        <v>24</v>
      </c>
      <c r="F56" s="13" t="s">
        <v>153</v>
      </c>
      <c r="G56" s="13">
        <v>0</v>
      </c>
      <c r="H56" s="13" t="s">
        <v>153</v>
      </c>
      <c r="I56" s="13">
        <v>0</v>
      </c>
      <c r="J56" s="14" t="s">
        <v>153</v>
      </c>
      <c r="K56" s="14">
        <v>0</v>
      </c>
      <c r="L56" s="14" t="s">
        <v>153</v>
      </c>
      <c r="M56" s="14">
        <v>0</v>
      </c>
      <c r="N56" s="14"/>
      <c r="O56" s="14"/>
      <c r="P56" s="14"/>
      <c r="Q56" s="14"/>
      <c r="R56" s="14"/>
      <c r="S56" s="14"/>
      <c r="T56" s="14"/>
      <c r="U56" s="14"/>
      <c r="V56" s="13"/>
    </row>
    <row r="57" spans="1:22" ht="24" customHeight="1">
      <c r="A57" s="13">
        <v>11</v>
      </c>
      <c r="B57" s="28">
        <v>19</v>
      </c>
      <c r="C57" s="24" t="s">
        <v>104</v>
      </c>
      <c r="D57" s="24" t="s">
        <v>105</v>
      </c>
      <c r="E57" s="24" t="s">
        <v>24</v>
      </c>
      <c r="F57" s="13" t="s">
        <v>153</v>
      </c>
      <c r="G57" s="13">
        <v>0</v>
      </c>
      <c r="H57" s="13" t="s">
        <v>153</v>
      </c>
      <c r="I57" s="13">
        <v>0</v>
      </c>
      <c r="J57" s="14" t="s">
        <v>153</v>
      </c>
      <c r="K57" s="14">
        <v>0</v>
      </c>
      <c r="L57" s="14" t="s">
        <v>153</v>
      </c>
      <c r="M57" s="14">
        <v>0</v>
      </c>
      <c r="N57" s="14"/>
      <c r="O57" s="14"/>
      <c r="P57" s="14"/>
      <c r="Q57" s="14"/>
      <c r="R57" s="14"/>
      <c r="S57" s="14"/>
      <c r="T57" s="14"/>
      <c r="U57" s="14"/>
      <c r="V57" s="13"/>
    </row>
    <row r="58" spans="1:22" ht="24" customHeight="1">
      <c r="A58" s="13">
        <v>12</v>
      </c>
      <c r="B58" s="21">
        <v>68</v>
      </c>
      <c r="C58" s="8" t="s">
        <v>156</v>
      </c>
      <c r="D58" s="8" t="s">
        <v>157</v>
      </c>
      <c r="E58" s="8"/>
      <c r="F58" s="13" t="s">
        <v>153</v>
      </c>
      <c r="G58" s="13">
        <v>0</v>
      </c>
      <c r="H58" s="13" t="s">
        <v>153</v>
      </c>
      <c r="I58" s="13">
        <v>0</v>
      </c>
      <c r="J58" s="14">
        <v>8</v>
      </c>
      <c r="K58" s="14">
        <v>2</v>
      </c>
      <c r="L58" s="14">
        <v>7</v>
      </c>
      <c r="M58" s="14">
        <v>3</v>
      </c>
      <c r="N58" s="14"/>
      <c r="O58" s="14"/>
      <c r="P58" s="14"/>
      <c r="Q58" s="14"/>
      <c r="R58" s="14"/>
      <c r="S58" s="14"/>
      <c r="T58" s="14"/>
      <c r="U58" s="14"/>
      <c r="V58" s="13">
        <f t="shared" si="0"/>
        <v>5</v>
      </c>
    </row>
    <row r="59" spans="1:22" ht="14.45" customHeight="1">
      <c r="B59" s="3"/>
      <c r="C59" s="10"/>
      <c r="D59" s="10"/>
      <c r="E59" s="10"/>
    </row>
    <row r="60" spans="1:22" ht="14.45" customHeight="1" thickBot="1">
      <c r="A60" s="33"/>
      <c r="B60" s="31"/>
      <c r="C60" s="10"/>
      <c r="D60" s="10"/>
      <c r="E60" s="10"/>
      <c r="F60" s="33"/>
      <c r="G60" s="33"/>
      <c r="H60" s="33"/>
      <c r="I60" s="33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</row>
    <row r="61" spans="1:22" ht="24" customHeight="1" thickBot="1">
      <c r="A61" s="33"/>
      <c r="B61" s="31"/>
      <c r="C61" s="11" t="s">
        <v>48</v>
      </c>
      <c r="D61" s="10"/>
      <c r="E61" s="10"/>
      <c r="F61" s="65" t="s">
        <v>1</v>
      </c>
      <c r="G61" s="66"/>
      <c r="H61" s="66"/>
      <c r="I61" s="67"/>
      <c r="J61" s="65" t="s">
        <v>2</v>
      </c>
      <c r="K61" s="66"/>
      <c r="L61" s="66"/>
      <c r="M61" s="67"/>
      <c r="N61" s="65" t="s">
        <v>3</v>
      </c>
      <c r="O61" s="66"/>
      <c r="P61" s="66"/>
      <c r="Q61" s="67"/>
      <c r="R61" s="65" t="s">
        <v>4</v>
      </c>
      <c r="S61" s="66"/>
      <c r="T61" s="66"/>
      <c r="U61" s="67"/>
    </row>
    <row r="62" spans="1:22" ht="24" customHeight="1">
      <c r="A62" s="33"/>
      <c r="B62" s="31"/>
      <c r="C62" s="10"/>
      <c r="D62" s="10"/>
      <c r="E62" s="10"/>
      <c r="F62" s="63" t="s">
        <v>5</v>
      </c>
      <c r="G62" s="64"/>
      <c r="H62" s="63" t="s">
        <v>150</v>
      </c>
      <c r="I62" s="64"/>
      <c r="J62" s="63" t="s">
        <v>6</v>
      </c>
      <c r="K62" s="64"/>
      <c r="L62" s="63" t="s">
        <v>7</v>
      </c>
      <c r="M62" s="64"/>
      <c r="N62" s="63" t="s">
        <v>8</v>
      </c>
      <c r="O62" s="64"/>
      <c r="P62" s="63" t="s">
        <v>9</v>
      </c>
      <c r="Q62" s="64"/>
      <c r="R62" s="63" t="s">
        <v>10</v>
      </c>
      <c r="S62" s="64"/>
      <c r="T62" s="63" t="s">
        <v>11</v>
      </c>
      <c r="U62" s="64"/>
      <c r="V62" s="18"/>
    </row>
    <row r="63" spans="1:22" ht="24" customHeight="1">
      <c r="A63" s="5" t="s">
        <v>81</v>
      </c>
      <c r="B63" s="5" t="s">
        <v>13</v>
      </c>
      <c r="C63" s="5" t="s">
        <v>14</v>
      </c>
      <c r="D63" s="5" t="s">
        <v>15</v>
      </c>
      <c r="E63" s="5" t="s">
        <v>16</v>
      </c>
      <c r="F63" s="6" t="s">
        <v>17</v>
      </c>
      <c r="G63" s="7" t="s">
        <v>18</v>
      </c>
      <c r="H63" s="6" t="s">
        <v>17</v>
      </c>
      <c r="I63" s="7" t="s">
        <v>18</v>
      </c>
      <c r="J63" s="6" t="s">
        <v>17</v>
      </c>
      <c r="K63" s="7" t="s">
        <v>18</v>
      </c>
      <c r="L63" s="6" t="s">
        <v>17</v>
      </c>
      <c r="M63" s="7" t="s">
        <v>18</v>
      </c>
      <c r="N63" s="6" t="s">
        <v>17</v>
      </c>
      <c r="O63" s="7" t="s">
        <v>18</v>
      </c>
      <c r="P63" s="6" t="s">
        <v>17</v>
      </c>
      <c r="Q63" s="7" t="s">
        <v>18</v>
      </c>
      <c r="R63" s="6" t="s">
        <v>17</v>
      </c>
      <c r="S63" s="7" t="s">
        <v>18</v>
      </c>
      <c r="T63" s="6" t="s">
        <v>17</v>
      </c>
      <c r="U63" s="7" t="s">
        <v>18</v>
      </c>
      <c r="V63" s="19" t="s">
        <v>12</v>
      </c>
    </row>
    <row r="64" spans="1:22" ht="24" customHeight="1">
      <c r="A64" s="13">
        <v>1</v>
      </c>
      <c r="B64" s="28">
        <v>29</v>
      </c>
      <c r="C64" s="24" t="s">
        <v>115</v>
      </c>
      <c r="D64" s="24" t="s">
        <v>116</v>
      </c>
      <c r="E64" s="24" t="s">
        <v>24</v>
      </c>
      <c r="F64" s="13">
        <v>2</v>
      </c>
      <c r="G64" s="13">
        <v>12</v>
      </c>
      <c r="H64" s="13">
        <v>1</v>
      </c>
      <c r="I64" s="13">
        <v>13</v>
      </c>
      <c r="J64" s="14">
        <v>1</v>
      </c>
      <c r="K64" s="14">
        <v>14</v>
      </c>
      <c r="L64" s="14">
        <v>1</v>
      </c>
      <c r="M64" s="14">
        <v>14</v>
      </c>
      <c r="N64" s="14"/>
      <c r="O64" s="14"/>
      <c r="P64" s="14"/>
      <c r="Q64" s="14"/>
      <c r="R64" s="14"/>
      <c r="S64" s="14"/>
      <c r="T64" s="14"/>
      <c r="U64" s="14"/>
      <c r="V64" s="13">
        <f t="shared" ref="V64:V80" si="1">SUM(G64+I64+K64+M64+O64+Q64+S64+U64)</f>
        <v>53</v>
      </c>
    </row>
    <row r="65" spans="1:22" ht="24" customHeight="1">
      <c r="A65" s="13">
        <v>2</v>
      </c>
      <c r="B65" s="28">
        <v>33</v>
      </c>
      <c r="C65" s="24" t="s">
        <v>56</v>
      </c>
      <c r="D65" s="24" t="s">
        <v>57</v>
      </c>
      <c r="E65" s="24" t="s">
        <v>24</v>
      </c>
      <c r="F65" s="13">
        <v>1</v>
      </c>
      <c r="G65" s="13">
        <v>13</v>
      </c>
      <c r="H65" s="13">
        <v>3</v>
      </c>
      <c r="I65" s="13">
        <v>11</v>
      </c>
      <c r="J65" s="14">
        <v>2</v>
      </c>
      <c r="K65" s="14">
        <v>13</v>
      </c>
      <c r="L65" s="14">
        <v>2</v>
      </c>
      <c r="M65" s="14">
        <v>13</v>
      </c>
      <c r="N65" s="14"/>
      <c r="O65" s="14"/>
      <c r="P65" s="14"/>
      <c r="Q65" s="14"/>
      <c r="R65" s="14"/>
      <c r="S65" s="14"/>
      <c r="T65" s="14"/>
      <c r="U65" s="14"/>
      <c r="V65" s="13">
        <f t="shared" si="1"/>
        <v>50</v>
      </c>
    </row>
    <row r="66" spans="1:22" ht="24" customHeight="1">
      <c r="A66" s="13">
        <v>3</v>
      </c>
      <c r="B66" s="28">
        <v>25</v>
      </c>
      <c r="C66" s="24" t="s">
        <v>52</v>
      </c>
      <c r="D66" s="24" t="s">
        <v>53</v>
      </c>
      <c r="E66" s="24" t="s">
        <v>97</v>
      </c>
      <c r="F66" s="13">
        <v>3</v>
      </c>
      <c r="G66" s="13">
        <v>11</v>
      </c>
      <c r="H66" s="13">
        <v>2</v>
      </c>
      <c r="I66" s="13">
        <v>12</v>
      </c>
      <c r="J66" s="14">
        <v>3</v>
      </c>
      <c r="K66" s="14">
        <v>12</v>
      </c>
      <c r="L66" s="14">
        <v>3</v>
      </c>
      <c r="M66" s="14">
        <v>12</v>
      </c>
      <c r="N66" s="14"/>
      <c r="O66" s="14"/>
      <c r="P66" s="14"/>
      <c r="Q66" s="14"/>
      <c r="R66" s="14"/>
      <c r="S66" s="14"/>
      <c r="T66" s="14"/>
      <c r="U66" s="14"/>
      <c r="V66" s="13">
        <f t="shared" si="1"/>
        <v>47</v>
      </c>
    </row>
    <row r="67" spans="1:22" ht="24" customHeight="1">
      <c r="A67" s="13">
        <v>4</v>
      </c>
      <c r="B67" s="28">
        <v>32</v>
      </c>
      <c r="C67" s="24" t="s">
        <v>61</v>
      </c>
      <c r="D67" s="24" t="s">
        <v>99</v>
      </c>
      <c r="E67" s="24" t="s">
        <v>24</v>
      </c>
      <c r="F67" s="13">
        <v>4</v>
      </c>
      <c r="G67" s="13">
        <v>10</v>
      </c>
      <c r="H67" s="13">
        <v>4</v>
      </c>
      <c r="I67" s="13">
        <v>10</v>
      </c>
      <c r="J67" s="14">
        <v>4</v>
      </c>
      <c r="K67" s="14">
        <v>11</v>
      </c>
      <c r="L67" s="14">
        <v>7</v>
      </c>
      <c r="M67" s="14">
        <v>8</v>
      </c>
      <c r="N67" s="14"/>
      <c r="O67" s="14"/>
      <c r="P67" s="14"/>
      <c r="Q67" s="14"/>
      <c r="R67" s="14"/>
      <c r="S67" s="14"/>
      <c r="T67" s="14"/>
      <c r="U67" s="14"/>
      <c r="V67" s="13">
        <f t="shared" si="1"/>
        <v>39</v>
      </c>
    </row>
    <row r="68" spans="1:22" ht="24" customHeight="1">
      <c r="A68" s="13">
        <v>5</v>
      </c>
      <c r="B68" s="28">
        <v>27</v>
      </c>
      <c r="C68" s="24" t="s">
        <v>111</v>
      </c>
      <c r="D68" s="24" t="s">
        <v>112</v>
      </c>
      <c r="E68" s="24" t="s">
        <v>91</v>
      </c>
      <c r="F68" s="13">
        <v>5</v>
      </c>
      <c r="G68" s="13">
        <v>9</v>
      </c>
      <c r="H68" s="13">
        <v>5</v>
      </c>
      <c r="I68" s="13">
        <v>9</v>
      </c>
      <c r="J68" s="14" t="s">
        <v>153</v>
      </c>
      <c r="K68" s="14">
        <v>0</v>
      </c>
      <c r="L68" s="14" t="s">
        <v>153</v>
      </c>
      <c r="M68" s="14">
        <v>0</v>
      </c>
      <c r="N68" s="14"/>
      <c r="O68" s="14"/>
      <c r="P68" s="14"/>
      <c r="Q68" s="14"/>
      <c r="R68" s="14"/>
      <c r="S68" s="14"/>
      <c r="T68" s="14"/>
      <c r="U68" s="14"/>
      <c r="V68" s="13">
        <f t="shared" si="1"/>
        <v>18</v>
      </c>
    </row>
    <row r="69" spans="1:22" ht="24" customHeight="1">
      <c r="A69" s="13">
        <v>6</v>
      </c>
      <c r="B69" s="28">
        <v>26</v>
      </c>
      <c r="C69" s="24" t="s">
        <v>40</v>
      </c>
      <c r="D69" s="24" t="s">
        <v>41</v>
      </c>
      <c r="E69" s="24" t="s">
        <v>97</v>
      </c>
      <c r="F69" s="13">
        <v>7</v>
      </c>
      <c r="G69" s="13">
        <v>7</v>
      </c>
      <c r="H69" s="13">
        <v>6</v>
      </c>
      <c r="I69" s="13">
        <v>8</v>
      </c>
      <c r="J69" s="14">
        <v>6</v>
      </c>
      <c r="K69" s="14">
        <v>9</v>
      </c>
      <c r="L69" s="14">
        <v>4</v>
      </c>
      <c r="M69" s="14">
        <v>11</v>
      </c>
      <c r="N69" s="14"/>
      <c r="O69" s="14"/>
      <c r="P69" s="14"/>
      <c r="Q69" s="14"/>
      <c r="R69" s="14"/>
      <c r="S69" s="14"/>
      <c r="T69" s="14"/>
      <c r="U69" s="14"/>
      <c r="V69" s="13">
        <f t="shared" si="1"/>
        <v>35</v>
      </c>
    </row>
    <row r="70" spans="1:22" ht="24" customHeight="1">
      <c r="A70" s="13">
        <v>7</v>
      </c>
      <c r="B70" s="28">
        <v>31</v>
      </c>
      <c r="C70" s="24" t="s">
        <v>117</v>
      </c>
      <c r="D70" s="24" t="s">
        <v>118</v>
      </c>
      <c r="E70" s="24" t="s">
        <v>24</v>
      </c>
      <c r="F70" s="13">
        <v>6</v>
      </c>
      <c r="G70" s="13">
        <v>8</v>
      </c>
      <c r="H70" s="13">
        <v>7</v>
      </c>
      <c r="I70" s="13">
        <v>7</v>
      </c>
      <c r="J70" s="14">
        <v>9</v>
      </c>
      <c r="K70" s="14">
        <v>6</v>
      </c>
      <c r="L70" s="14">
        <v>9</v>
      </c>
      <c r="M70" s="14">
        <v>6</v>
      </c>
      <c r="N70" s="14"/>
      <c r="O70" s="14"/>
      <c r="P70" s="14"/>
      <c r="Q70" s="14"/>
      <c r="R70" s="14"/>
      <c r="S70" s="14"/>
      <c r="T70" s="14"/>
      <c r="U70" s="14"/>
      <c r="V70" s="13">
        <f t="shared" si="1"/>
        <v>27</v>
      </c>
    </row>
    <row r="71" spans="1:22" ht="24" customHeight="1">
      <c r="A71" s="13">
        <v>8</v>
      </c>
      <c r="B71" s="28">
        <v>34</v>
      </c>
      <c r="C71" s="24" t="s">
        <v>45</v>
      </c>
      <c r="D71" s="24" t="s">
        <v>46</v>
      </c>
      <c r="E71" s="24" t="s">
        <v>21</v>
      </c>
      <c r="F71" s="13">
        <v>9</v>
      </c>
      <c r="G71" s="13">
        <v>5</v>
      </c>
      <c r="H71" s="13">
        <v>8</v>
      </c>
      <c r="I71" s="13">
        <v>6</v>
      </c>
      <c r="J71" s="14">
        <v>7</v>
      </c>
      <c r="K71" s="14">
        <v>8</v>
      </c>
      <c r="L71" s="14">
        <v>6</v>
      </c>
      <c r="M71" s="14">
        <v>9</v>
      </c>
      <c r="N71" s="14"/>
      <c r="O71" s="14"/>
      <c r="P71" s="14"/>
      <c r="Q71" s="14"/>
      <c r="R71" s="14"/>
      <c r="S71" s="14"/>
      <c r="T71" s="14"/>
      <c r="U71" s="14"/>
      <c r="V71" s="13">
        <f t="shared" si="1"/>
        <v>28</v>
      </c>
    </row>
    <row r="72" spans="1:22" ht="24" customHeight="1">
      <c r="A72" s="13">
        <v>9</v>
      </c>
      <c r="B72" s="28">
        <v>28</v>
      </c>
      <c r="C72" s="24" t="s">
        <v>113</v>
      </c>
      <c r="D72" s="24" t="s">
        <v>114</v>
      </c>
      <c r="E72" s="24" t="s">
        <v>24</v>
      </c>
      <c r="F72" s="13">
        <v>8</v>
      </c>
      <c r="G72" s="13">
        <v>6</v>
      </c>
      <c r="H72" s="13">
        <v>9</v>
      </c>
      <c r="I72" s="13">
        <v>5</v>
      </c>
      <c r="J72" s="14">
        <v>8</v>
      </c>
      <c r="K72" s="14">
        <v>7</v>
      </c>
      <c r="L72" s="14">
        <v>8</v>
      </c>
      <c r="M72" s="14">
        <v>7</v>
      </c>
      <c r="N72" s="14"/>
      <c r="O72" s="14"/>
      <c r="P72" s="14"/>
      <c r="Q72" s="14"/>
      <c r="R72" s="14"/>
      <c r="S72" s="14"/>
      <c r="T72" s="14"/>
      <c r="U72" s="14"/>
      <c r="V72" s="13">
        <f t="shared" si="1"/>
        <v>25</v>
      </c>
    </row>
    <row r="73" spans="1:22" ht="24" customHeight="1">
      <c r="A73" s="13">
        <v>10</v>
      </c>
      <c r="B73" s="28">
        <v>36</v>
      </c>
      <c r="C73" s="24" t="s">
        <v>59</v>
      </c>
      <c r="D73" s="24" t="s">
        <v>50</v>
      </c>
      <c r="E73" s="24" t="s">
        <v>21</v>
      </c>
      <c r="F73" s="13">
        <v>11</v>
      </c>
      <c r="G73" s="13">
        <v>3</v>
      </c>
      <c r="H73" s="13">
        <v>10</v>
      </c>
      <c r="I73" s="13">
        <v>4</v>
      </c>
      <c r="J73" s="14">
        <v>11</v>
      </c>
      <c r="K73" s="14">
        <v>4</v>
      </c>
      <c r="L73" s="14">
        <v>12</v>
      </c>
      <c r="M73" s="14">
        <v>3</v>
      </c>
      <c r="N73" s="14"/>
      <c r="O73" s="14"/>
      <c r="P73" s="14"/>
      <c r="Q73" s="14"/>
      <c r="R73" s="14"/>
      <c r="S73" s="14"/>
      <c r="T73" s="14"/>
      <c r="U73" s="14"/>
      <c r="V73" s="13">
        <f t="shared" si="1"/>
        <v>14</v>
      </c>
    </row>
    <row r="74" spans="1:22" ht="24" customHeight="1">
      <c r="A74" s="13">
        <v>11</v>
      </c>
      <c r="B74" s="28">
        <v>35</v>
      </c>
      <c r="C74" s="24" t="s">
        <v>95</v>
      </c>
      <c r="D74" s="24" t="s">
        <v>58</v>
      </c>
      <c r="E74" s="24" t="s">
        <v>21</v>
      </c>
      <c r="F74" s="13">
        <v>10</v>
      </c>
      <c r="G74" s="13">
        <v>4</v>
      </c>
      <c r="H74" s="13">
        <v>11</v>
      </c>
      <c r="I74" s="13">
        <v>3</v>
      </c>
      <c r="J74" s="14">
        <v>12</v>
      </c>
      <c r="K74" s="14">
        <v>3</v>
      </c>
      <c r="L74" s="14">
        <v>11</v>
      </c>
      <c r="M74" s="14">
        <v>4</v>
      </c>
      <c r="N74" s="14"/>
      <c r="O74" s="14"/>
      <c r="P74" s="14"/>
      <c r="Q74" s="14"/>
      <c r="R74" s="14"/>
      <c r="S74" s="14"/>
      <c r="T74" s="14"/>
      <c r="U74" s="14"/>
      <c r="V74" s="13">
        <f t="shared" si="1"/>
        <v>14</v>
      </c>
    </row>
    <row r="75" spans="1:22" ht="24" customHeight="1">
      <c r="A75" s="13">
        <v>12</v>
      </c>
      <c r="B75" s="28">
        <v>37</v>
      </c>
      <c r="C75" s="24" t="s">
        <v>19</v>
      </c>
      <c r="D75" s="24" t="s">
        <v>57</v>
      </c>
      <c r="E75" s="24" t="s">
        <v>21</v>
      </c>
      <c r="F75" s="13">
        <v>12</v>
      </c>
      <c r="G75" s="13">
        <v>2</v>
      </c>
      <c r="H75" s="13">
        <v>12</v>
      </c>
      <c r="I75" s="13">
        <v>2</v>
      </c>
      <c r="J75" s="14">
        <v>10</v>
      </c>
      <c r="K75" s="14">
        <v>5</v>
      </c>
      <c r="L75" s="14">
        <v>10</v>
      </c>
      <c r="M75" s="14">
        <v>5</v>
      </c>
      <c r="N75" s="14"/>
      <c r="O75" s="14"/>
      <c r="P75" s="14"/>
      <c r="Q75" s="14"/>
      <c r="R75" s="14"/>
      <c r="S75" s="14"/>
      <c r="T75" s="14"/>
      <c r="U75" s="14"/>
      <c r="V75" s="13">
        <f t="shared" si="1"/>
        <v>14</v>
      </c>
    </row>
    <row r="76" spans="1:22" ht="24" customHeight="1">
      <c r="A76" s="13">
        <v>13</v>
      </c>
      <c r="B76" s="28">
        <v>38</v>
      </c>
      <c r="C76" s="24" t="s">
        <v>119</v>
      </c>
      <c r="D76" s="24" t="s">
        <v>120</v>
      </c>
      <c r="E76" s="24" t="s">
        <v>21</v>
      </c>
      <c r="F76" s="13">
        <v>13</v>
      </c>
      <c r="G76" s="13">
        <v>1</v>
      </c>
      <c r="H76" s="13"/>
      <c r="I76" s="13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3">
        <f t="shared" si="1"/>
        <v>1</v>
      </c>
    </row>
    <row r="77" spans="1:22" s="32" customFormat="1" ht="24" customHeight="1">
      <c r="A77" s="13">
        <v>14</v>
      </c>
      <c r="B77" s="28">
        <v>30</v>
      </c>
      <c r="C77" s="24" t="s">
        <v>38</v>
      </c>
      <c r="D77" s="24" t="s">
        <v>25</v>
      </c>
      <c r="E77" s="24" t="s">
        <v>24</v>
      </c>
      <c r="F77" s="13"/>
      <c r="G77" s="13"/>
      <c r="H77" s="13"/>
      <c r="I77" s="13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3"/>
    </row>
    <row r="78" spans="1:22" ht="24" customHeight="1">
      <c r="A78" s="13">
        <v>15</v>
      </c>
      <c r="B78" s="21">
        <v>72</v>
      </c>
      <c r="C78" s="8" t="s">
        <v>32</v>
      </c>
      <c r="D78" s="8" t="s">
        <v>158</v>
      </c>
      <c r="E78" s="8" t="s">
        <v>21</v>
      </c>
      <c r="F78" s="13"/>
      <c r="G78" s="13"/>
      <c r="H78" s="13"/>
      <c r="I78" s="13"/>
      <c r="J78" s="14">
        <v>5</v>
      </c>
      <c r="K78" s="14">
        <v>10</v>
      </c>
      <c r="L78" s="14">
        <v>5</v>
      </c>
      <c r="M78" s="14">
        <v>10</v>
      </c>
      <c r="N78" s="14"/>
      <c r="O78" s="14"/>
      <c r="P78" s="14"/>
      <c r="Q78" s="14"/>
      <c r="R78" s="14"/>
      <c r="S78" s="14"/>
      <c r="T78" s="14"/>
      <c r="U78" s="14"/>
      <c r="V78" s="13">
        <f t="shared" si="1"/>
        <v>20</v>
      </c>
    </row>
    <row r="79" spans="1:22" ht="24" customHeight="1">
      <c r="A79" s="13">
        <v>16</v>
      </c>
      <c r="B79" s="21">
        <v>73</v>
      </c>
      <c r="C79" s="8" t="s">
        <v>159</v>
      </c>
      <c r="D79" s="8" t="s">
        <v>161</v>
      </c>
      <c r="E79" s="8" t="s">
        <v>21</v>
      </c>
      <c r="F79" s="13"/>
      <c r="G79" s="13"/>
      <c r="H79" s="13"/>
      <c r="I79" s="13"/>
      <c r="J79" s="14">
        <v>13</v>
      </c>
      <c r="K79" s="14">
        <v>2</v>
      </c>
      <c r="L79" s="14">
        <v>14</v>
      </c>
      <c r="M79" s="14">
        <v>1</v>
      </c>
      <c r="N79" s="14"/>
      <c r="O79" s="14"/>
      <c r="P79" s="14"/>
      <c r="Q79" s="14"/>
      <c r="R79" s="14"/>
      <c r="S79" s="14"/>
      <c r="T79" s="14"/>
      <c r="U79" s="14"/>
      <c r="V79" s="13">
        <f t="shared" si="1"/>
        <v>3</v>
      </c>
    </row>
    <row r="80" spans="1:22" ht="14.45" customHeight="1">
      <c r="A80" s="12">
        <v>17</v>
      </c>
      <c r="B80" s="21">
        <v>71</v>
      </c>
      <c r="C80" s="8" t="s">
        <v>160</v>
      </c>
      <c r="D80" s="8" t="s">
        <v>25</v>
      </c>
      <c r="E80" s="8" t="s">
        <v>21</v>
      </c>
      <c r="F80" s="12"/>
      <c r="G80" s="12"/>
      <c r="H80" s="12"/>
      <c r="I80" s="12"/>
      <c r="J80" s="9">
        <v>14</v>
      </c>
      <c r="K80" s="9">
        <v>1</v>
      </c>
      <c r="L80" s="9">
        <v>13</v>
      </c>
      <c r="M80" s="9">
        <v>2</v>
      </c>
      <c r="N80" s="9"/>
      <c r="O80" s="9"/>
      <c r="P80" s="9"/>
      <c r="Q80" s="9"/>
      <c r="R80" s="9"/>
      <c r="S80" s="9"/>
      <c r="T80" s="9"/>
      <c r="U80" s="9"/>
      <c r="V80" s="13">
        <f t="shared" si="1"/>
        <v>3</v>
      </c>
    </row>
    <row r="81" spans="1:22" ht="14.45" customHeight="1" thickBot="1">
      <c r="B81" s="3"/>
      <c r="C81" s="10"/>
      <c r="D81" s="10"/>
      <c r="E81" s="10"/>
    </row>
    <row r="82" spans="1:22" ht="24" customHeight="1" thickBot="1">
      <c r="B82" s="3"/>
      <c r="C82" s="11" t="s">
        <v>64</v>
      </c>
      <c r="D82" s="10"/>
      <c r="E82" s="10"/>
      <c r="F82" s="55" t="s">
        <v>1</v>
      </c>
      <c r="G82" s="56"/>
      <c r="H82" s="56"/>
      <c r="I82" s="57"/>
      <c r="J82" s="55" t="s">
        <v>2</v>
      </c>
      <c r="K82" s="56"/>
      <c r="L82" s="56"/>
      <c r="M82" s="57"/>
      <c r="N82" s="55" t="s">
        <v>3</v>
      </c>
      <c r="O82" s="56"/>
      <c r="P82" s="56"/>
      <c r="Q82" s="57"/>
      <c r="R82" s="60" t="s">
        <v>4</v>
      </c>
      <c r="S82" s="61"/>
      <c r="T82" s="61"/>
      <c r="U82" s="62"/>
    </row>
    <row r="83" spans="1:22" ht="24" customHeight="1">
      <c r="B83" s="3"/>
      <c r="C83" s="10"/>
      <c r="D83" s="10"/>
      <c r="E83" s="10"/>
      <c r="F83" s="63" t="s">
        <v>65</v>
      </c>
      <c r="G83" s="64"/>
      <c r="H83" s="63" t="s">
        <v>151</v>
      </c>
      <c r="I83" s="64"/>
      <c r="J83" s="63" t="s">
        <v>6</v>
      </c>
      <c r="K83" s="64"/>
      <c r="L83" s="63" t="s">
        <v>7</v>
      </c>
      <c r="M83" s="64"/>
      <c r="N83" s="63" t="s">
        <v>8</v>
      </c>
      <c r="O83" s="64"/>
      <c r="P83" s="63" t="s">
        <v>9</v>
      </c>
      <c r="Q83" s="64"/>
      <c r="R83" s="63" t="s">
        <v>10</v>
      </c>
      <c r="S83" s="64"/>
      <c r="T83" s="63" t="s">
        <v>11</v>
      </c>
      <c r="U83" s="64"/>
      <c r="V83" s="18"/>
    </row>
    <row r="84" spans="1:22" ht="24" customHeight="1">
      <c r="A84" s="5" t="s">
        <v>81</v>
      </c>
      <c r="B84" s="5" t="s">
        <v>13</v>
      </c>
      <c r="C84" s="5" t="s">
        <v>14</v>
      </c>
      <c r="D84" s="5" t="s">
        <v>15</v>
      </c>
      <c r="E84" s="5" t="s">
        <v>16</v>
      </c>
      <c r="F84" s="6" t="s">
        <v>17</v>
      </c>
      <c r="G84" s="7" t="s">
        <v>18</v>
      </c>
      <c r="H84" s="6" t="s">
        <v>17</v>
      </c>
      <c r="I84" s="7" t="s">
        <v>18</v>
      </c>
      <c r="J84" s="6" t="s">
        <v>17</v>
      </c>
      <c r="K84" s="7" t="s">
        <v>18</v>
      </c>
      <c r="L84" s="6" t="s">
        <v>17</v>
      </c>
      <c r="M84" s="7" t="s">
        <v>18</v>
      </c>
      <c r="N84" s="6" t="s">
        <v>17</v>
      </c>
      <c r="O84" s="7" t="s">
        <v>18</v>
      </c>
      <c r="P84" s="6" t="s">
        <v>17</v>
      </c>
      <c r="Q84" s="7" t="s">
        <v>18</v>
      </c>
      <c r="R84" s="6" t="s">
        <v>17</v>
      </c>
      <c r="S84" s="7" t="s">
        <v>18</v>
      </c>
      <c r="T84" s="6" t="s">
        <v>17</v>
      </c>
      <c r="U84" s="7" t="s">
        <v>18</v>
      </c>
      <c r="V84" s="19" t="s">
        <v>12</v>
      </c>
    </row>
    <row r="85" spans="1:22" ht="24" customHeight="1">
      <c r="A85" s="13">
        <v>1</v>
      </c>
      <c r="B85" s="28">
        <v>41</v>
      </c>
      <c r="C85" s="24" t="s">
        <v>40</v>
      </c>
      <c r="D85" s="24" t="s">
        <v>54</v>
      </c>
      <c r="E85" s="24" t="s">
        <v>97</v>
      </c>
      <c r="F85" s="13">
        <v>1</v>
      </c>
      <c r="G85" s="13">
        <v>10</v>
      </c>
      <c r="H85" s="13">
        <v>1</v>
      </c>
      <c r="I85" s="13">
        <v>10</v>
      </c>
      <c r="J85" s="14">
        <v>1</v>
      </c>
      <c r="K85" s="14">
        <v>10</v>
      </c>
      <c r="L85" s="14">
        <v>1</v>
      </c>
      <c r="M85" s="14">
        <v>10</v>
      </c>
      <c r="N85" s="14"/>
      <c r="O85" s="14"/>
      <c r="P85" s="14"/>
      <c r="Q85" s="14"/>
      <c r="R85" s="14"/>
      <c r="S85" s="14"/>
      <c r="T85" s="14"/>
      <c r="U85" s="14"/>
      <c r="V85" s="13">
        <f t="shared" ref="V85:V94" si="2">SUM(G85+I85+K85+M85+O85+Q85+S85+U85)</f>
        <v>40</v>
      </c>
    </row>
    <row r="86" spans="1:22" ht="24" customHeight="1">
      <c r="A86" s="13">
        <v>2</v>
      </c>
      <c r="B86" s="28">
        <v>47</v>
      </c>
      <c r="C86" s="24" t="s">
        <v>131</v>
      </c>
      <c r="D86" s="24" t="s">
        <v>132</v>
      </c>
      <c r="E86" s="24" t="s">
        <v>24</v>
      </c>
      <c r="F86" s="13">
        <v>2</v>
      </c>
      <c r="G86" s="13">
        <v>9</v>
      </c>
      <c r="H86" s="13">
        <v>2</v>
      </c>
      <c r="I86" s="13">
        <v>9</v>
      </c>
      <c r="J86" s="14">
        <v>2</v>
      </c>
      <c r="K86" s="14">
        <v>9</v>
      </c>
      <c r="L86" s="14">
        <v>2</v>
      </c>
      <c r="M86" s="14">
        <v>9</v>
      </c>
      <c r="N86" s="14"/>
      <c r="O86" s="14"/>
      <c r="P86" s="14"/>
      <c r="Q86" s="14"/>
      <c r="R86" s="14"/>
      <c r="S86" s="14"/>
      <c r="T86" s="14"/>
      <c r="U86" s="14"/>
      <c r="V86" s="13">
        <f t="shared" si="2"/>
        <v>36</v>
      </c>
    </row>
    <row r="87" spans="1:22" ht="24" customHeight="1">
      <c r="A87" s="13">
        <v>3</v>
      </c>
      <c r="B87" s="28">
        <v>40</v>
      </c>
      <c r="C87" s="24" t="s">
        <v>123</v>
      </c>
      <c r="D87" s="24" t="s">
        <v>50</v>
      </c>
      <c r="E87" s="24" t="s">
        <v>97</v>
      </c>
      <c r="F87" s="13">
        <v>3</v>
      </c>
      <c r="G87" s="13">
        <v>8</v>
      </c>
      <c r="H87" s="13">
        <v>3</v>
      </c>
      <c r="I87" s="13">
        <v>8</v>
      </c>
      <c r="J87" s="14">
        <v>3</v>
      </c>
      <c r="K87" s="14">
        <v>8</v>
      </c>
      <c r="L87" s="14">
        <v>3</v>
      </c>
      <c r="M87" s="14">
        <v>8</v>
      </c>
      <c r="N87" s="14"/>
      <c r="O87" s="14"/>
      <c r="P87" s="14"/>
      <c r="Q87" s="14"/>
      <c r="R87" s="14"/>
      <c r="S87" s="14"/>
      <c r="T87" s="14"/>
      <c r="U87" s="14"/>
      <c r="V87" s="13">
        <f t="shared" si="2"/>
        <v>32</v>
      </c>
    </row>
    <row r="88" spans="1:22" ht="24" customHeight="1">
      <c r="A88" s="13">
        <v>4</v>
      </c>
      <c r="B88" s="28">
        <v>46</v>
      </c>
      <c r="C88" s="24" t="s">
        <v>130</v>
      </c>
      <c r="D88" s="24" t="s">
        <v>55</v>
      </c>
      <c r="E88" s="24" t="s">
        <v>91</v>
      </c>
      <c r="F88" s="13">
        <v>4</v>
      </c>
      <c r="G88" s="13">
        <v>7</v>
      </c>
      <c r="H88" s="13">
        <v>4</v>
      </c>
      <c r="I88" s="13">
        <v>7</v>
      </c>
      <c r="J88" s="14">
        <v>4</v>
      </c>
      <c r="K88" s="14">
        <v>7</v>
      </c>
      <c r="L88" s="14">
        <v>4</v>
      </c>
      <c r="M88" s="14">
        <v>7</v>
      </c>
      <c r="N88" s="14"/>
      <c r="O88" s="14"/>
      <c r="P88" s="14"/>
      <c r="Q88" s="14"/>
      <c r="R88" s="14"/>
      <c r="S88" s="14"/>
      <c r="T88" s="14"/>
      <c r="U88" s="14"/>
      <c r="V88" s="13">
        <f t="shared" si="2"/>
        <v>28</v>
      </c>
    </row>
    <row r="89" spans="1:22" ht="24" customHeight="1">
      <c r="A89" s="13">
        <v>5</v>
      </c>
      <c r="B89" s="28">
        <v>39</v>
      </c>
      <c r="C89" s="24" t="s">
        <v>121</v>
      </c>
      <c r="D89" s="24" t="s">
        <v>122</v>
      </c>
      <c r="E89" s="24" t="s">
        <v>97</v>
      </c>
      <c r="F89" s="13">
        <v>6</v>
      </c>
      <c r="G89" s="13">
        <v>5</v>
      </c>
      <c r="H89" s="13">
        <v>5</v>
      </c>
      <c r="I89" s="13">
        <v>6</v>
      </c>
      <c r="J89" s="14">
        <v>6</v>
      </c>
      <c r="K89" s="14">
        <v>5</v>
      </c>
      <c r="L89" s="14">
        <v>5</v>
      </c>
      <c r="M89" s="14">
        <v>6</v>
      </c>
      <c r="N89" s="14"/>
      <c r="O89" s="14"/>
      <c r="P89" s="14"/>
      <c r="Q89" s="14"/>
      <c r="R89" s="14"/>
      <c r="S89" s="14"/>
      <c r="T89" s="14"/>
      <c r="U89" s="14"/>
      <c r="V89" s="13">
        <f t="shared" si="2"/>
        <v>22</v>
      </c>
    </row>
    <row r="90" spans="1:22" ht="24" customHeight="1">
      <c r="A90" s="13">
        <v>6</v>
      </c>
      <c r="B90" s="28">
        <v>42</v>
      </c>
      <c r="C90" s="24" t="s">
        <v>124</v>
      </c>
      <c r="D90" s="24" t="s">
        <v>125</v>
      </c>
      <c r="E90" s="24" t="s">
        <v>97</v>
      </c>
      <c r="F90" s="13">
        <v>5</v>
      </c>
      <c r="G90" s="13">
        <v>6</v>
      </c>
      <c r="H90" s="13">
        <v>8</v>
      </c>
      <c r="I90" s="13">
        <v>3</v>
      </c>
      <c r="J90" s="14">
        <v>5</v>
      </c>
      <c r="K90" s="14">
        <v>6</v>
      </c>
      <c r="L90" s="14">
        <v>7</v>
      </c>
      <c r="M90" s="14">
        <v>4</v>
      </c>
      <c r="N90" s="14"/>
      <c r="O90" s="14"/>
      <c r="P90" s="14"/>
      <c r="Q90" s="14"/>
      <c r="R90" s="14"/>
      <c r="S90" s="14"/>
      <c r="T90" s="14"/>
      <c r="U90" s="14"/>
      <c r="V90" s="13">
        <f t="shared" si="2"/>
        <v>19</v>
      </c>
    </row>
    <row r="91" spans="1:22" ht="24" customHeight="1">
      <c r="A91" s="13">
        <v>7</v>
      </c>
      <c r="B91" s="28">
        <v>43</v>
      </c>
      <c r="C91" s="24" t="s">
        <v>126</v>
      </c>
      <c r="D91" s="24" t="s">
        <v>25</v>
      </c>
      <c r="E91" s="24" t="s">
        <v>97</v>
      </c>
      <c r="F91" s="13">
        <v>8</v>
      </c>
      <c r="G91" s="13">
        <v>3</v>
      </c>
      <c r="H91" s="13">
        <v>6</v>
      </c>
      <c r="I91" s="13">
        <v>5</v>
      </c>
      <c r="J91" s="14">
        <v>9</v>
      </c>
      <c r="K91" s="14">
        <v>2</v>
      </c>
      <c r="L91" s="14">
        <v>6</v>
      </c>
      <c r="M91" s="14">
        <v>5</v>
      </c>
      <c r="N91" s="14"/>
      <c r="O91" s="14"/>
      <c r="P91" s="14"/>
      <c r="Q91" s="14"/>
      <c r="R91" s="14"/>
      <c r="S91" s="14"/>
      <c r="T91" s="14"/>
      <c r="U91" s="14"/>
      <c r="V91" s="13">
        <f t="shared" si="2"/>
        <v>15</v>
      </c>
    </row>
    <row r="92" spans="1:22" ht="24" customHeight="1">
      <c r="A92" s="13">
        <v>7</v>
      </c>
      <c r="B92" s="28">
        <v>49</v>
      </c>
      <c r="C92" s="24" t="s">
        <v>43</v>
      </c>
      <c r="D92" s="24" t="s">
        <v>60</v>
      </c>
      <c r="E92" s="24" t="s">
        <v>21</v>
      </c>
      <c r="F92" s="13">
        <v>7</v>
      </c>
      <c r="G92" s="13">
        <v>4</v>
      </c>
      <c r="H92" s="13">
        <v>7</v>
      </c>
      <c r="I92" s="13">
        <v>4</v>
      </c>
      <c r="J92" s="14">
        <v>8</v>
      </c>
      <c r="K92" s="14">
        <v>3</v>
      </c>
      <c r="L92" s="14">
        <v>9</v>
      </c>
      <c r="M92" s="14">
        <v>2</v>
      </c>
      <c r="N92" s="14"/>
      <c r="O92" s="14"/>
      <c r="P92" s="14"/>
      <c r="Q92" s="14"/>
      <c r="R92" s="14"/>
      <c r="S92" s="14"/>
      <c r="T92" s="14"/>
      <c r="U92" s="14"/>
      <c r="V92" s="13">
        <f t="shared" si="2"/>
        <v>13</v>
      </c>
    </row>
    <row r="93" spans="1:22" ht="24" customHeight="1">
      <c r="A93" s="13">
        <v>9</v>
      </c>
      <c r="B93" s="28">
        <v>44</v>
      </c>
      <c r="C93" s="24" t="s">
        <v>127</v>
      </c>
      <c r="D93" s="24" t="s">
        <v>128</v>
      </c>
      <c r="E93" s="24" t="s">
        <v>91</v>
      </c>
      <c r="F93" s="13">
        <v>9</v>
      </c>
      <c r="G93" s="13">
        <v>2</v>
      </c>
      <c r="H93" s="13">
        <v>9</v>
      </c>
      <c r="I93" s="13">
        <v>2</v>
      </c>
      <c r="J93" s="14">
        <v>7</v>
      </c>
      <c r="K93" s="14">
        <v>4</v>
      </c>
      <c r="L93" s="14">
        <v>8</v>
      </c>
      <c r="M93" s="14">
        <v>3</v>
      </c>
      <c r="N93" s="14"/>
      <c r="O93" s="14"/>
      <c r="P93" s="14"/>
      <c r="Q93" s="14"/>
      <c r="R93" s="14"/>
      <c r="S93" s="14"/>
      <c r="T93" s="14"/>
      <c r="U93" s="14"/>
      <c r="V93" s="13">
        <f t="shared" si="2"/>
        <v>11</v>
      </c>
    </row>
    <row r="94" spans="1:22" ht="24" customHeight="1">
      <c r="A94" s="13">
        <v>10</v>
      </c>
      <c r="B94" s="28">
        <v>45</v>
      </c>
      <c r="C94" s="24" t="s">
        <v>127</v>
      </c>
      <c r="D94" s="24" t="s">
        <v>129</v>
      </c>
      <c r="E94" s="24" t="s">
        <v>91</v>
      </c>
      <c r="F94" s="13">
        <v>10</v>
      </c>
      <c r="G94" s="13">
        <v>1</v>
      </c>
      <c r="H94" s="13">
        <v>10</v>
      </c>
      <c r="I94" s="13">
        <v>1</v>
      </c>
      <c r="J94" s="14">
        <v>10</v>
      </c>
      <c r="K94" s="14">
        <v>1</v>
      </c>
      <c r="L94" s="14" t="s">
        <v>165</v>
      </c>
      <c r="M94" s="14">
        <v>1</v>
      </c>
      <c r="N94" s="14"/>
      <c r="O94" s="14"/>
      <c r="P94" s="14"/>
      <c r="Q94" s="14"/>
      <c r="R94" s="14"/>
      <c r="S94" s="14"/>
      <c r="T94" s="14"/>
      <c r="U94" s="14"/>
      <c r="V94" s="13">
        <f t="shared" si="2"/>
        <v>4</v>
      </c>
    </row>
    <row r="95" spans="1:22" ht="24" customHeight="1">
      <c r="A95" s="13">
        <v>11</v>
      </c>
      <c r="B95" s="28">
        <v>48</v>
      </c>
      <c r="C95" s="24" t="s">
        <v>133</v>
      </c>
      <c r="D95" s="24" t="s">
        <v>134</v>
      </c>
      <c r="E95" s="24" t="s">
        <v>24</v>
      </c>
      <c r="F95" s="13"/>
      <c r="G95" s="13"/>
      <c r="H95" s="13"/>
      <c r="I95" s="13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3"/>
    </row>
    <row r="96" spans="1:22" ht="24" customHeight="1">
      <c r="A96" s="13"/>
      <c r="B96" s="21"/>
      <c r="C96" s="8"/>
      <c r="D96" s="8"/>
      <c r="E96" s="8"/>
      <c r="F96" s="13"/>
      <c r="G96" s="13"/>
      <c r="H96" s="13"/>
      <c r="I96" s="13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3"/>
    </row>
    <row r="97" spans="1:22" ht="14.45" customHeight="1">
      <c r="B97" s="3"/>
      <c r="C97" s="10"/>
      <c r="D97" s="10"/>
      <c r="E97" s="10"/>
    </row>
    <row r="98" spans="1:22" ht="14.45" customHeight="1" thickBot="1">
      <c r="B98" s="3"/>
      <c r="C98" s="10"/>
      <c r="D98" s="10"/>
      <c r="E98" s="10"/>
    </row>
    <row r="99" spans="1:22" ht="24" customHeight="1" thickBot="1">
      <c r="B99" s="3"/>
      <c r="C99" s="11" t="s">
        <v>73</v>
      </c>
      <c r="D99" s="10"/>
      <c r="E99" s="10"/>
      <c r="F99" s="55" t="s">
        <v>1</v>
      </c>
      <c r="G99" s="56"/>
      <c r="H99" s="56"/>
      <c r="I99" s="57"/>
      <c r="J99" s="55" t="s">
        <v>2</v>
      </c>
      <c r="K99" s="56"/>
      <c r="L99" s="56"/>
      <c r="M99" s="57"/>
      <c r="N99" s="55" t="s">
        <v>3</v>
      </c>
      <c r="O99" s="56"/>
      <c r="P99" s="56"/>
      <c r="Q99" s="57"/>
      <c r="R99" s="60" t="s">
        <v>4</v>
      </c>
      <c r="S99" s="61"/>
      <c r="T99" s="61"/>
      <c r="U99" s="62"/>
    </row>
    <row r="100" spans="1:22" ht="24" customHeight="1">
      <c r="B100" s="3"/>
      <c r="C100" s="10"/>
      <c r="D100" s="10"/>
      <c r="E100" s="10"/>
      <c r="F100" s="63" t="s">
        <v>65</v>
      </c>
      <c r="G100" s="64"/>
      <c r="H100" s="63" t="s">
        <v>75</v>
      </c>
      <c r="I100" s="64"/>
      <c r="J100" s="63" t="s">
        <v>6</v>
      </c>
      <c r="K100" s="64"/>
      <c r="L100" s="63" t="s">
        <v>7</v>
      </c>
      <c r="M100" s="64"/>
      <c r="N100" s="63" t="s">
        <v>8</v>
      </c>
      <c r="O100" s="64"/>
      <c r="P100" s="63" t="s">
        <v>9</v>
      </c>
      <c r="Q100" s="64"/>
      <c r="R100" s="63" t="s">
        <v>10</v>
      </c>
      <c r="S100" s="64"/>
      <c r="T100" s="63" t="s">
        <v>11</v>
      </c>
      <c r="U100" s="64"/>
      <c r="V100" s="18"/>
    </row>
    <row r="101" spans="1:22" ht="24" customHeight="1">
      <c r="A101" s="5" t="s">
        <v>81</v>
      </c>
      <c r="B101" s="5" t="s">
        <v>13</v>
      </c>
      <c r="C101" s="5" t="s">
        <v>14</v>
      </c>
      <c r="D101" s="5" t="s">
        <v>15</v>
      </c>
      <c r="E101" s="5" t="s">
        <v>16</v>
      </c>
      <c r="F101" s="6" t="s">
        <v>17</v>
      </c>
      <c r="G101" s="7" t="s">
        <v>18</v>
      </c>
      <c r="H101" s="6" t="s">
        <v>17</v>
      </c>
      <c r="I101" s="7" t="s">
        <v>18</v>
      </c>
      <c r="J101" s="6" t="s">
        <v>17</v>
      </c>
      <c r="K101" s="7" t="s">
        <v>18</v>
      </c>
      <c r="L101" s="6" t="s">
        <v>17</v>
      </c>
      <c r="M101" s="7" t="s">
        <v>18</v>
      </c>
      <c r="N101" s="6" t="s">
        <v>17</v>
      </c>
      <c r="O101" s="7" t="s">
        <v>18</v>
      </c>
      <c r="P101" s="6" t="s">
        <v>17</v>
      </c>
      <c r="Q101" s="7" t="s">
        <v>18</v>
      </c>
      <c r="R101" s="6" t="s">
        <v>17</v>
      </c>
      <c r="S101" s="7" t="s">
        <v>18</v>
      </c>
      <c r="T101" s="6" t="s">
        <v>17</v>
      </c>
      <c r="U101" s="7" t="s">
        <v>18</v>
      </c>
      <c r="V101" s="19" t="s">
        <v>12</v>
      </c>
    </row>
    <row r="102" spans="1:22" ht="24" customHeight="1">
      <c r="A102" s="13">
        <v>1</v>
      </c>
      <c r="B102" s="28">
        <v>53</v>
      </c>
      <c r="C102" s="24" t="s">
        <v>63</v>
      </c>
      <c r="D102" s="24" t="s">
        <v>139</v>
      </c>
      <c r="E102" s="24" t="s">
        <v>24</v>
      </c>
      <c r="F102" s="13">
        <v>1</v>
      </c>
      <c r="G102" s="13">
        <v>5</v>
      </c>
      <c r="H102" s="13">
        <v>1</v>
      </c>
      <c r="I102" s="13">
        <v>5</v>
      </c>
      <c r="J102" s="13">
        <v>1</v>
      </c>
      <c r="K102" s="13">
        <v>4</v>
      </c>
      <c r="L102" s="13">
        <v>1</v>
      </c>
      <c r="M102" s="13">
        <v>5</v>
      </c>
      <c r="N102" s="13"/>
      <c r="O102" s="13"/>
      <c r="P102" s="13"/>
      <c r="Q102" s="13"/>
      <c r="R102" s="13"/>
      <c r="S102" s="13"/>
      <c r="T102" s="13"/>
      <c r="U102" s="13"/>
      <c r="V102" s="13">
        <f>SUM(G102+I102+K102+M102+O102+Q102+S102+U102)</f>
        <v>19</v>
      </c>
    </row>
    <row r="103" spans="1:22" ht="24" customHeight="1">
      <c r="A103" s="13">
        <v>2</v>
      </c>
      <c r="B103" s="28">
        <v>54</v>
      </c>
      <c r="C103" s="24" t="s">
        <v>140</v>
      </c>
      <c r="D103" s="24" t="s">
        <v>34</v>
      </c>
      <c r="E103" s="24" t="s">
        <v>24</v>
      </c>
      <c r="F103" s="13">
        <v>2</v>
      </c>
      <c r="G103" s="13">
        <v>4</v>
      </c>
      <c r="H103" s="13">
        <v>2</v>
      </c>
      <c r="I103" s="13">
        <v>4</v>
      </c>
      <c r="J103" s="13">
        <v>4</v>
      </c>
      <c r="K103" s="13">
        <v>1</v>
      </c>
      <c r="L103" s="13">
        <v>4</v>
      </c>
      <c r="M103" s="13">
        <v>2</v>
      </c>
      <c r="N103" s="13"/>
      <c r="O103" s="13"/>
      <c r="P103" s="13"/>
      <c r="Q103" s="13"/>
      <c r="R103" s="13"/>
      <c r="S103" s="13"/>
      <c r="T103" s="13"/>
      <c r="U103" s="13"/>
      <c r="V103" s="13">
        <f>SUM(G103+I103+K103+M103+O103+Q103+S103+U103)</f>
        <v>11</v>
      </c>
    </row>
    <row r="104" spans="1:22" ht="24" customHeight="1">
      <c r="A104" s="13">
        <v>3</v>
      </c>
      <c r="B104" s="28">
        <v>51</v>
      </c>
      <c r="C104" s="24" t="s">
        <v>137</v>
      </c>
      <c r="D104" s="24" t="s">
        <v>138</v>
      </c>
      <c r="E104" s="24" t="s">
        <v>97</v>
      </c>
      <c r="F104" s="13">
        <v>3</v>
      </c>
      <c r="G104" s="13">
        <v>3</v>
      </c>
      <c r="H104" s="13">
        <v>3</v>
      </c>
      <c r="I104" s="13">
        <v>3</v>
      </c>
      <c r="J104" s="13">
        <v>2</v>
      </c>
      <c r="K104" s="13">
        <v>3</v>
      </c>
      <c r="L104" s="13">
        <v>3</v>
      </c>
      <c r="M104" s="13">
        <v>3</v>
      </c>
      <c r="N104" s="13"/>
      <c r="O104" s="13"/>
      <c r="P104" s="13"/>
      <c r="Q104" s="13"/>
      <c r="R104" s="13"/>
      <c r="S104" s="13"/>
      <c r="T104" s="13"/>
      <c r="U104" s="13"/>
      <c r="V104" s="13">
        <f>SUM(G104+I104+K104+M104+O104+Q104+S104+U104)</f>
        <v>12</v>
      </c>
    </row>
    <row r="105" spans="1:22" ht="24" customHeight="1">
      <c r="A105" s="13">
        <v>4</v>
      </c>
      <c r="B105" s="28">
        <v>50</v>
      </c>
      <c r="C105" s="24" t="s">
        <v>135</v>
      </c>
      <c r="D105" s="24" t="s">
        <v>136</v>
      </c>
      <c r="E105" s="24" t="s">
        <v>97</v>
      </c>
      <c r="F105" s="13">
        <v>4</v>
      </c>
      <c r="G105" s="13">
        <v>2</v>
      </c>
      <c r="H105" s="13">
        <v>4</v>
      </c>
      <c r="I105" s="13">
        <v>2</v>
      </c>
      <c r="J105" s="13">
        <v>3</v>
      </c>
      <c r="K105" s="13">
        <v>2</v>
      </c>
      <c r="L105" s="13">
        <v>2</v>
      </c>
      <c r="M105" s="13">
        <v>4</v>
      </c>
      <c r="N105" s="13"/>
      <c r="O105" s="13"/>
      <c r="P105" s="13"/>
      <c r="Q105" s="13"/>
      <c r="R105" s="13"/>
      <c r="S105" s="13"/>
      <c r="T105" s="13"/>
      <c r="U105" s="13"/>
      <c r="V105" s="13">
        <f>SUM(G105+I105+K105+M105+O105+Q105+S105+U105)</f>
        <v>10</v>
      </c>
    </row>
    <row r="106" spans="1:22" ht="24" customHeight="1">
      <c r="A106" s="13">
        <v>5</v>
      </c>
      <c r="B106" s="28">
        <v>52</v>
      </c>
      <c r="C106" s="24" t="s">
        <v>51</v>
      </c>
      <c r="D106" s="24" t="s">
        <v>62</v>
      </c>
      <c r="E106" s="24" t="s">
        <v>97</v>
      </c>
      <c r="F106" s="13">
        <v>5</v>
      </c>
      <c r="G106" s="13">
        <v>1</v>
      </c>
      <c r="H106" s="13">
        <v>5</v>
      </c>
      <c r="I106" s="13">
        <v>1</v>
      </c>
      <c r="J106" s="13" t="s">
        <v>153</v>
      </c>
      <c r="K106" s="13">
        <v>0</v>
      </c>
      <c r="L106" s="13">
        <v>5</v>
      </c>
      <c r="M106" s="13">
        <v>1</v>
      </c>
      <c r="N106" s="13"/>
      <c r="O106" s="13"/>
      <c r="P106" s="13"/>
      <c r="Q106" s="13"/>
      <c r="R106" s="13"/>
      <c r="S106" s="13"/>
      <c r="T106" s="13"/>
      <c r="U106" s="13"/>
      <c r="V106" s="13">
        <f>SUM(G106+I106+K106+M106+O106+Q106+S106+U106)</f>
        <v>3</v>
      </c>
    </row>
    <row r="107" spans="1:22" ht="24" customHeight="1">
      <c r="A107" s="12"/>
      <c r="B107" s="21"/>
      <c r="C107" s="8"/>
      <c r="D107" s="8"/>
      <c r="E107" s="8"/>
      <c r="F107" s="13"/>
      <c r="G107" s="13"/>
      <c r="H107" s="13"/>
      <c r="I107" s="13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3"/>
    </row>
    <row r="108" spans="1:22" ht="14.45" customHeight="1">
      <c r="B108" s="3"/>
      <c r="C108" s="10"/>
      <c r="D108" s="10"/>
      <c r="E108" s="10"/>
    </row>
    <row r="109" spans="1:22" ht="14.45" customHeight="1" thickBot="1">
      <c r="B109" s="3"/>
      <c r="C109" s="10"/>
      <c r="D109" s="10"/>
      <c r="E109" s="10"/>
    </row>
    <row r="110" spans="1:22" ht="24" customHeight="1" thickBot="1">
      <c r="B110" s="3"/>
      <c r="C110" s="11" t="s">
        <v>74</v>
      </c>
      <c r="D110" s="10"/>
      <c r="E110" s="10"/>
      <c r="F110" s="55" t="s">
        <v>1</v>
      </c>
      <c r="G110" s="56"/>
      <c r="H110" s="56"/>
      <c r="I110" s="57"/>
      <c r="J110" s="55" t="s">
        <v>2</v>
      </c>
      <c r="K110" s="56"/>
      <c r="L110" s="56"/>
      <c r="M110" s="57"/>
      <c r="N110" s="55" t="s">
        <v>3</v>
      </c>
      <c r="O110" s="56"/>
      <c r="P110" s="56"/>
      <c r="Q110" s="57"/>
      <c r="R110" s="60" t="s">
        <v>4</v>
      </c>
      <c r="S110" s="61"/>
      <c r="T110" s="61"/>
      <c r="U110" s="62"/>
    </row>
    <row r="111" spans="1:22" ht="24" customHeight="1">
      <c r="B111" s="3"/>
      <c r="C111" s="10"/>
      <c r="D111" s="10"/>
      <c r="E111" s="10"/>
      <c r="F111" s="63" t="s">
        <v>65</v>
      </c>
      <c r="G111" s="64"/>
      <c r="H111" s="63" t="s">
        <v>152</v>
      </c>
      <c r="I111" s="64"/>
      <c r="J111" s="63" t="s">
        <v>6</v>
      </c>
      <c r="K111" s="64"/>
      <c r="L111" s="63" t="s">
        <v>7</v>
      </c>
      <c r="M111" s="64"/>
      <c r="N111" s="63" t="s">
        <v>8</v>
      </c>
      <c r="O111" s="64"/>
      <c r="P111" s="63" t="s">
        <v>9</v>
      </c>
      <c r="Q111" s="64"/>
      <c r="R111" s="63" t="s">
        <v>10</v>
      </c>
      <c r="S111" s="64"/>
      <c r="T111" s="63" t="s">
        <v>11</v>
      </c>
      <c r="U111" s="64"/>
      <c r="V111" s="18"/>
    </row>
    <row r="112" spans="1:22" ht="24" customHeight="1">
      <c r="A112" s="5" t="s">
        <v>81</v>
      </c>
      <c r="B112" s="5" t="s">
        <v>13</v>
      </c>
      <c r="C112" s="5" t="s">
        <v>14</v>
      </c>
      <c r="D112" s="5" t="s">
        <v>15</v>
      </c>
      <c r="E112" s="5" t="s">
        <v>16</v>
      </c>
      <c r="F112" s="6" t="s">
        <v>17</v>
      </c>
      <c r="G112" s="7" t="s">
        <v>18</v>
      </c>
      <c r="H112" s="6" t="s">
        <v>17</v>
      </c>
      <c r="I112" s="7" t="s">
        <v>18</v>
      </c>
      <c r="J112" s="6" t="s">
        <v>17</v>
      </c>
      <c r="K112" s="7" t="s">
        <v>18</v>
      </c>
      <c r="L112" s="6" t="s">
        <v>17</v>
      </c>
      <c r="M112" s="7" t="s">
        <v>18</v>
      </c>
      <c r="N112" s="6" t="s">
        <v>17</v>
      </c>
      <c r="O112" s="7" t="s">
        <v>18</v>
      </c>
      <c r="P112" s="6" t="s">
        <v>17</v>
      </c>
      <c r="Q112" s="7" t="s">
        <v>18</v>
      </c>
      <c r="R112" s="6" t="s">
        <v>17</v>
      </c>
      <c r="S112" s="7" t="s">
        <v>18</v>
      </c>
      <c r="T112" s="6" t="s">
        <v>17</v>
      </c>
      <c r="U112" s="7" t="s">
        <v>18</v>
      </c>
      <c r="V112" s="19" t="s">
        <v>12</v>
      </c>
    </row>
    <row r="113" spans="1:22" ht="24" customHeight="1">
      <c r="A113" s="13">
        <v>1</v>
      </c>
      <c r="B113" s="28">
        <v>56</v>
      </c>
      <c r="C113" s="24" t="s">
        <v>67</v>
      </c>
      <c r="D113" s="24" t="s">
        <v>142</v>
      </c>
      <c r="E113" s="24" t="s">
        <v>97</v>
      </c>
      <c r="F113" s="13">
        <v>2</v>
      </c>
      <c r="G113" s="13">
        <v>8</v>
      </c>
      <c r="H113" s="13">
        <v>1</v>
      </c>
      <c r="I113" s="13">
        <v>9</v>
      </c>
      <c r="J113" s="14">
        <v>2</v>
      </c>
      <c r="K113" s="14">
        <v>10</v>
      </c>
      <c r="L113" s="14">
        <v>1</v>
      </c>
      <c r="M113" s="14">
        <v>11</v>
      </c>
      <c r="N113" s="14"/>
      <c r="O113" s="14"/>
      <c r="P113" s="14"/>
      <c r="Q113" s="14"/>
      <c r="R113" s="14"/>
      <c r="S113" s="14"/>
      <c r="T113" s="14"/>
      <c r="U113" s="14"/>
      <c r="V113" s="13">
        <f t="shared" ref="V113:V125" si="3">SUM(G113+I113+K113+M113+O113+Q113+S113+U113)</f>
        <v>38</v>
      </c>
    </row>
    <row r="114" spans="1:22" ht="24" customHeight="1">
      <c r="A114" s="13">
        <v>2</v>
      </c>
      <c r="B114" s="28">
        <v>60</v>
      </c>
      <c r="C114" s="24" t="s">
        <v>77</v>
      </c>
      <c r="D114" s="24" t="s">
        <v>41</v>
      </c>
      <c r="E114" s="24" t="s">
        <v>91</v>
      </c>
      <c r="F114" s="13">
        <v>1</v>
      </c>
      <c r="G114" s="13">
        <v>9</v>
      </c>
      <c r="H114" s="13">
        <v>2</v>
      </c>
      <c r="I114" s="13">
        <v>8</v>
      </c>
      <c r="J114" s="14">
        <v>1</v>
      </c>
      <c r="K114" s="14">
        <v>11</v>
      </c>
      <c r="L114" s="14">
        <v>2</v>
      </c>
      <c r="M114" s="14">
        <v>10</v>
      </c>
      <c r="N114" s="14"/>
      <c r="O114" s="14"/>
      <c r="P114" s="14"/>
      <c r="Q114" s="14"/>
      <c r="R114" s="14"/>
      <c r="S114" s="14"/>
      <c r="T114" s="14"/>
      <c r="U114" s="14"/>
      <c r="V114" s="13">
        <f t="shared" si="3"/>
        <v>38</v>
      </c>
    </row>
    <row r="115" spans="1:22" ht="24" customHeight="1">
      <c r="A115" s="13">
        <v>3</v>
      </c>
      <c r="B115" s="28">
        <v>62</v>
      </c>
      <c r="C115" s="24" t="s">
        <v>131</v>
      </c>
      <c r="D115" s="24" t="s">
        <v>145</v>
      </c>
      <c r="E115" s="24" t="s">
        <v>24</v>
      </c>
      <c r="F115" s="13">
        <v>7</v>
      </c>
      <c r="G115" s="13">
        <v>3</v>
      </c>
      <c r="H115" s="13">
        <v>3</v>
      </c>
      <c r="I115" s="13">
        <v>7</v>
      </c>
      <c r="J115" s="14">
        <v>7</v>
      </c>
      <c r="K115" s="14">
        <v>5</v>
      </c>
      <c r="L115" s="14">
        <v>4</v>
      </c>
      <c r="M115" s="14">
        <v>8</v>
      </c>
      <c r="N115" s="14"/>
      <c r="O115" s="14"/>
      <c r="P115" s="14"/>
      <c r="Q115" s="14"/>
      <c r="R115" s="14"/>
      <c r="S115" s="14"/>
      <c r="T115" s="14"/>
      <c r="U115" s="14"/>
      <c r="V115" s="13">
        <f t="shared" si="3"/>
        <v>23</v>
      </c>
    </row>
    <row r="116" spans="1:22" ht="24" customHeight="1">
      <c r="A116" s="13">
        <v>4</v>
      </c>
      <c r="B116" s="28">
        <v>61</v>
      </c>
      <c r="C116" s="24" t="s">
        <v>63</v>
      </c>
      <c r="D116" s="24" t="s">
        <v>144</v>
      </c>
      <c r="E116" s="24" t="s">
        <v>24</v>
      </c>
      <c r="F116" s="13">
        <v>3</v>
      </c>
      <c r="G116" s="13">
        <v>7</v>
      </c>
      <c r="H116" s="13">
        <v>4</v>
      </c>
      <c r="I116" s="13">
        <v>6</v>
      </c>
      <c r="J116" s="14">
        <v>3</v>
      </c>
      <c r="K116" s="14">
        <v>9</v>
      </c>
      <c r="L116" s="14">
        <v>3</v>
      </c>
      <c r="M116" s="14">
        <v>9</v>
      </c>
      <c r="N116" s="14"/>
      <c r="O116" s="14"/>
      <c r="P116" s="14"/>
      <c r="Q116" s="14"/>
      <c r="R116" s="14"/>
      <c r="S116" s="14"/>
      <c r="T116" s="14"/>
      <c r="U116" s="14"/>
      <c r="V116" s="13">
        <f t="shared" si="3"/>
        <v>31</v>
      </c>
    </row>
    <row r="117" spans="1:22" ht="24" customHeight="1">
      <c r="A117" s="13">
        <v>5</v>
      </c>
      <c r="B117" s="28">
        <v>55</v>
      </c>
      <c r="C117" s="24" t="s">
        <v>141</v>
      </c>
      <c r="D117" s="24" t="s">
        <v>66</v>
      </c>
      <c r="E117" s="24" t="s">
        <v>97</v>
      </c>
      <c r="F117" s="13">
        <v>8</v>
      </c>
      <c r="G117" s="13">
        <v>2</v>
      </c>
      <c r="H117" s="13">
        <v>5</v>
      </c>
      <c r="I117" s="13">
        <v>5</v>
      </c>
      <c r="J117" s="14">
        <v>6</v>
      </c>
      <c r="K117" s="14">
        <v>6</v>
      </c>
      <c r="L117" s="14">
        <v>5</v>
      </c>
      <c r="M117" s="14">
        <v>7</v>
      </c>
      <c r="N117" s="14"/>
      <c r="O117" s="14"/>
      <c r="P117" s="14"/>
      <c r="Q117" s="14"/>
      <c r="R117" s="14"/>
      <c r="S117" s="14"/>
      <c r="T117" s="14"/>
      <c r="U117" s="14"/>
      <c r="V117" s="13">
        <f t="shared" si="3"/>
        <v>20</v>
      </c>
    </row>
    <row r="118" spans="1:22" ht="24" customHeight="1">
      <c r="A118" s="13">
        <v>6</v>
      </c>
      <c r="B118" s="28">
        <v>58</v>
      </c>
      <c r="C118" s="24" t="s">
        <v>130</v>
      </c>
      <c r="D118" s="24" t="s">
        <v>78</v>
      </c>
      <c r="E118" s="24" t="s">
        <v>91</v>
      </c>
      <c r="F118" s="13">
        <v>5</v>
      </c>
      <c r="G118" s="13">
        <v>5</v>
      </c>
      <c r="H118" s="13">
        <v>6</v>
      </c>
      <c r="I118" s="13">
        <v>4</v>
      </c>
      <c r="J118" s="14">
        <v>5</v>
      </c>
      <c r="K118" s="14">
        <v>7</v>
      </c>
      <c r="L118" s="14">
        <v>7</v>
      </c>
      <c r="M118" s="14">
        <v>5</v>
      </c>
      <c r="N118" s="14"/>
      <c r="O118" s="14"/>
      <c r="P118" s="14"/>
      <c r="Q118" s="14"/>
      <c r="R118" s="14"/>
      <c r="S118" s="14"/>
      <c r="T118" s="14"/>
      <c r="U118" s="14"/>
      <c r="V118" s="13">
        <f t="shared" si="3"/>
        <v>21</v>
      </c>
    </row>
    <row r="119" spans="1:22" ht="24" customHeight="1">
      <c r="A119" s="13">
        <v>7</v>
      </c>
      <c r="B119" s="28">
        <v>59</v>
      </c>
      <c r="C119" s="24" t="s">
        <v>69</v>
      </c>
      <c r="D119" s="24" t="s">
        <v>70</v>
      </c>
      <c r="E119" s="24" t="s">
        <v>91</v>
      </c>
      <c r="F119" s="13">
        <v>4</v>
      </c>
      <c r="G119" s="13">
        <v>6</v>
      </c>
      <c r="H119" s="13">
        <v>7</v>
      </c>
      <c r="I119" s="13">
        <v>3</v>
      </c>
      <c r="J119" s="14">
        <v>4</v>
      </c>
      <c r="K119" s="14">
        <v>8</v>
      </c>
      <c r="L119" s="14">
        <v>6</v>
      </c>
      <c r="M119" s="14">
        <v>6</v>
      </c>
      <c r="N119" s="14"/>
      <c r="O119" s="14"/>
      <c r="P119" s="14"/>
      <c r="Q119" s="14"/>
      <c r="R119" s="14"/>
      <c r="S119" s="14"/>
      <c r="T119" s="14"/>
      <c r="U119" s="14"/>
      <c r="V119" s="13">
        <f t="shared" si="3"/>
        <v>23</v>
      </c>
    </row>
    <row r="120" spans="1:22" ht="24" customHeight="1">
      <c r="A120" s="13">
        <v>8</v>
      </c>
      <c r="B120" s="28">
        <v>57</v>
      </c>
      <c r="C120" s="24" t="s">
        <v>143</v>
      </c>
      <c r="D120" s="24" t="s">
        <v>68</v>
      </c>
      <c r="E120" s="24" t="s">
        <v>97</v>
      </c>
      <c r="F120" s="13">
        <v>6</v>
      </c>
      <c r="G120" s="13">
        <v>4</v>
      </c>
      <c r="H120" s="13">
        <v>8</v>
      </c>
      <c r="I120" s="13">
        <v>2</v>
      </c>
      <c r="J120" s="14">
        <v>8</v>
      </c>
      <c r="K120" s="14">
        <v>4</v>
      </c>
      <c r="L120" s="14">
        <v>8</v>
      </c>
      <c r="M120" s="14">
        <v>4</v>
      </c>
      <c r="N120" s="14"/>
      <c r="O120" s="14"/>
      <c r="P120" s="14"/>
      <c r="Q120" s="14"/>
      <c r="R120" s="14"/>
      <c r="S120" s="14"/>
      <c r="T120" s="14"/>
      <c r="U120" s="14"/>
      <c r="V120" s="13">
        <f t="shared" si="3"/>
        <v>14</v>
      </c>
    </row>
    <row r="121" spans="1:22" ht="24" customHeight="1">
      <c r="A121" s="13">
        <v>9</v>
      </c>
      <c r="B121" s="28">
        <v>66</v>
      </c>
      <c r="C121" s="24" t="s">
        <v>27</v>
      </c>
      <c r="D121" s="24" t="s">
        <v>39</v>
      </c>
      <c r="E121" s="24" t="s">
        <v>21</v>
      </c>
      <c r="F121" s="13">
        <v>9</v>
      </c>
      <c r="G121" s="13">
        <v>1</v>
      </c>
      <c r="H121" s="13">
        <v>9</v>
      </c>
      <c r="I121" s="13">
        <v>1</v>
      </c>
      <c r="J121" s="1">
        <v>10</v>
      </c>
      <c r="K121" s="14">
        <v>2</v>
      </c>
      <c r="L121" s="14">
        <v>10</v>
      </c>
      <c r="M121" s="14">
        <v>2</v>
      </c>
      <c r="N121" s="14"/>
      <c r="O121" s="14"/>
      <c r="P121" s="14"/>
      <c r="Q121" s="14"/>
      <c r="R121" s="14"/>
      <c r="S121" s="14"/>
      <c r="T121" s="14"/>
      <c r="U121" s="14"/>
      <c r="V121" s="13">
        <f t="shared" si="3"/>
        <v>6</v>
      </c>
    </row>
    <row r="122" spans="1:22" ht="24" customHeight="1">
      <c r="A122" s="13">
        <v>10</v>
      </c>
      <c r="B122" s="28">
        <v>63</v>
      </c>
      <c r="C122" s="24" t="s">
        <v>79</v>
      </c>
      <c r="D122" s="24" t="s">
        <v>146</v>
      </c>
      <c r="E122" s="24" t="s">
        <v>24</v>
      </c>
      <c r="F122" s="13"/>
      <c r="G122" s="13"/>
      <c r="H122" s="13"/>
      <c r="I122" s="13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3"/>
    </row>
    <row r="123" spans="1:22" ht="24" customHeight="1">
      <c r="A123" s="13">
        <v>11</v>
      </c>
      <c r="B123" s="28">
        <v>64</v>
      </c>
      <c r="C123" s="24" t="s">
        <v>71</v>
      </c>
      <c r="D123" s="24" t="s">
        <v>23</v>
      </c>
      <c r="E123" s="24" t="s">
        <v>21</v>
      </c>
      <c r="F123" s="14"/>
      <c r="G123" s="13"/>
      <c r="H123" s="13"/>
      <c r="I123" s="13"/>
      <c r="J123" s="14">
        <v>9</v>
      </c>
      <c r="K123" s="14">
        <v>3</v>
      </c>
      <c r="L123" s="14">
        <v>9</v>
      </c>
      <c r="M123" s="14">
        <v>3</v>
      </c>
      <c r="N123" s="14"/>
      <c r="O123" s="14"/>
      <c r="P123" s="14"/>
      <c r="Q123" s="14"/>
      <c r="R123" s="14"/>
      <c r="S123" s="14"/>
      <c r="T123" s="14"/>
      <c r="U123" s="14"/>
      <c r="V123" s="13">
        <f t="shared" si="3"/>
        <v>6</v>
      </c>
    </row>
    <row r="124" spans="1:22" ht="24" customHeight="1">
      <c r="A124" s="13">
        <v>12</v>
      </c>
      <c r="B124" s="28">
        <v>65</v>
      </c>
      <c r="C124" s="24" t="s">
        <v>72</v>
      </c>
      <c r="D124" s="24" t="s">
        <v>47</v>
      </c>
      <c r="E124" s="24" t="s">
        <v>21</v>
      </c>
      <c r="F124" s="13"/>
      <c r="G124" s="13"/>
      <c r="H124" s="13"/>
      <c r="I124" s="13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3"/>
    </row>
    <row r="125" spans="1:22" ht="24" customHeight="1">
      <c r="A125" s="12">
        <v>13</v>
      </c>
      <c r="B125" s="28">
        <v>74</v>
      </c>
      <c r="C125" s="24" t="s">
        <v>162</v>
      </c>
      <c r="D125" s="24" t="s">
        <v>163</v>
      </c>
      <c r="E125" s="24" t="s">
        <v>21</v>
      </c>
      <c r="F125" s="13"/>
      <c r="G125" s="13"/>
      <c r="H125" s="13"/>
      <c r="I125" s="13"/>
      <c r="J125" s="14">
        <v>11</v>
      </c>
      <c r="K125" s="14">
        <v>1</v>
      </c>
      <c r="L125" s="14">
        <v>11</v>
      </c>
      <c r="M125" s="14">
        <v>1</v>
      </c>
      <c r="N125" s="14"/>
      <c r="O125" s="14"/>
      <c r="P125" s="14"/>
      <c r="Q125" s="14"/>
      <c r="R125" s="14"/>
      <c r="S125" s="14"/>
      <c r="T125" s="14"/>
      <c r="U125" s="14"/>
      <c r="V125" s="13">
        <f t="shared" si="3"/>
        <v>2</v>
      </c>
    </row>
    <row r="126" spans="1:22" ht="24" customHeight="1">
      <c r="A126" s="12"/>
      <c r="B126" s="21"/>
      <c r="C126" s="8"/>
      <c r="D126" s="8"/>
      <c r="E126" s="8"/>
      <c r="F126" s="13"/>
      <c r="G126" s="13"/>
      <c r="H126" s="13"/>
      <c r="I126" s="13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20"/>
    </row>
    <row r="127" spans="1:22" ht="24" customHeight="1">
      <c r="B127" s="3"/>
      <c r="C127" s="10"/>
      <c r="D127" s="10"/>
      <c r="E127" s="10"/>
    </row>
    <row r="128" spans="1:22" ht="14.45" customHeight="1">
      <c r="B128" s="3"/>
      <c r="C128" s="10"/>
      <c r="D128" s="10"/>
      <c r="E128" s="10"/>
    </row>
    <row r="129" spans="1:22" ht="14.45" customHeight="1" thickBot="1">
      <c r="B129" s="3"/>
      <c r="C129" s="10"/>
      <c r="D129" s="10"/>
      <c r="E129" s="10"/>
    </row>
    <row r="130" spans="1:22" ht="24" customHeight="1" thickBot="1">
      <c r="B130" s="3"/>
      <c r="C130" s="11" t="s">
        <v>80</v>
      </c>
      <c r="D130" s="10"/>
      <c r="E130" s="10"/>
      <c r="F130" s="55" t="s">
        <v>1</v>
      </c>
      <c r="G130" s="56"/>
      <c r="H130" s="56"/>
      <c r="I130" s="57"/>
      <c r="J130" s="55" t="s">
        <v>2</v>
      </c>
      <c r="K130" s="56"/>
      <c r="L130" s="56"/>
      <c r="M130" s="57"/>
      <c r="N130" s="55" t="s">
        <v>3</v>
      </c>
      <c r="O130" s="56"/>
      <c r="P130" s="56"/>
      <c r="Q130" s="57"/>
      <c r="R130" s="60" t="s">
        <v>4</v>
      </c>
      <c r="S130" s="61"/>
      <c r="T130" s="61"/>
      <c r="U130" s="62"/>
    </row>
    <row r="131" spans="1:22" ht="24" customHeight="1">
      <c r="B131" s="3"/>
      <c r="C131" s="10"/>
      <c r="D131" s="10"/>
      <c r="E131" s="10"/>
      <c r="F131" s="63" t="s">
        <v>65</v>
      </c>
      <c r="G131" s="64"/>
      <c r="H131" s="63" t="s">
        <v>75</v>
      </c>
      <c r="I131" s="64"/>
      <c r="J131" s="63" t="s">
        <v>6</v>
      </c>
      <c r="K131" s="64"/>
      <c r="L131" s="63" t="s">
        <v>7</v>
      </c>
      <c r="M131" s="64"/>
      <c r="N131" s="63" t="s">
        <v>8</v>
      </c>
      <c r="O131" s="64"/>
      <c r="P131" s="63" t="s">
        <v>9</v>
      </c>
      <c r="Q131" s="64"/>
      <c r="R131" s="63" t="s">
        <v>10</v>
      </c>
      <c r="S131" s="64"/>
      <c r="T131" s="63" t="s">
        <v>11</v>
      </c>
      <c r="U131" s="64"/>
      <c r="V131" s="18"/>
    </row>
    <row r="132" spans="1:22" ht="24" customHeight="1">
      <c r="A132" s="5" t="s">
        <v>81</v>
      </c>
      <c r="B132" s="5" t="s">
        <v>13</v>
      </c>
      <c r="C132" s="5" t="s">
        <v>14</v>
      </c>
      <c r="D132" s="5" t="s">
        <v>15</v>
      </c>
      <c r="E132" s="5" t="s">
        <v>16</v>
      </c>
      <c r="F132" s="6" t="s">
        <v>17</v>
      </c>
      <c r="G132" s="7" t="s">
        <v>18</v>
      </c>
      <c r="H132" s="6" t="s">
        <v>17</v>
      </c>
      <c r="I132" s="7" t="s">
        <v>18</v>
      </c>
      <c r="J132" s="6" t="s">
        <v>17</v>
      </c>
      <c r="K132" s="7" t="s">
        <v>18</v>
      </c>
      <c r="L132" s="6" t="s">
        <v>17</v>
      </c>
      <c r="M132" s="7" t="s">
        <v>18</v>
      </c>
      <c r="N132" s="6" t="s">
        <v>17</v>
      </c>
      <c r="O132" s="7" t="s">
        <v>18</v>
      </c>
      <c r="P132" s="6" t="s">
        <v>17</v>
      </c>
      <c r="Q132" s="7" t="s">
        <v>18</v>
      </c>
      <c r="R132" s="6" t="s">
        <v>17</v>
      </c>
      <c r="S132" s="7" t="s">
        <v>18</v>
      </c>
      <c r="T132" s="6" t="s">
        <v>17</v>
      </c>
      <c r="U132" s="7" t="s">
        <v>18</v>
      </c>
      <c r="V132" s="19" t="s">
        <v>12</v>
      </c>
    </row>
    <row r="133" spans="1:22" ht="24" customHeight="1">
      <c r="A133" s="13">
        <v>1</v>
      </c>
      <c r="B133" s="28">
        <v>67</v>
      </c>
      <c r="C133" s="24" t="s">
        <v>147</v>
      </c>
      <c r="D133" s="24" t="s">
        <v>148</v>
      </c>
      <c r="E133" s="24" t="s">
        <v>24</v>
      </c>
      <c r="F133" s="13">
        <v>1</v>
      </c>
      <c r="G133" s="13">
        <v>1</v>
      </c>
      <c r="H133" s="13">
        <v>1</v>
      </c>
      <c r="I133" s="13">
        <v>1</v>
      </c>
      <c r="J133" s="14">
        <v>1</v>
      </c>
      <c r="K133" s="14">
        <v>1</v>
      </c>
      <c r="L133" s="14">
        <v>1</v>
      </c>
      <c r="M133" s="14">
        <v>1</v>
      </c>
      <c r="N133" s="14"/>
      <c r="O133" s="14"/>
      <c r="P133" s="14"/>
      <c r="Q133" s="14"/>
      <c r="R133" s="14"/>
      <c r="S133" s="14"/>
      <c r="T133" s="14"/>
      <c r="U133" s="14"/>
      <c r="V133" s="13">
        <f>SUM(G133+I133+K133+M133+O133+Q133+S133+U133)</f>
        <v>4</v>
      </c>
    </row>
    <row r="134" spans="1:22" ht="15" customHeight="1">
      <c r="A134" s="12"/>
      <c r="B134" s="16"/>
      <c r="C134" s="9"/>
      <c r="D134" s="9"/>
      <c r="E134" s="9"/>
      <c r="F134" s="13"/>
      <c r="G134" s="13"/>
      <c r="H134" s="13"/>
      <c r="I134" s="13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20"/>
    </row>
    <row r="135" spans="1:22" ht="15" customHeight="1">
      <c r="A135" s="12"/>
      <c r="B135" s="16"/>
      <c r="C135" s="9"/>
      <c r="D135" s="9"/>
      <c r="E135" s="9"/>
      <c r="F135" s="13"/>
      <c r="G135" s="13"/>
      <c r="H135" s="13"/>
      <c r="I135" s="13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20"/>
    </row>
  </sheetData>
  <sortState ref="A77:V88">
    <sortCondition descending="1" ref="V77:V88"/>
    <sortCondition descending="1" ref="I77:I88"/>
  </sortState>
  <mergeCells count="113">
    <mergeCell ref="R131:S131"/>
    <mergeCell ref="T131:U131"/>
    <mergeCell ref="F131:G131"/>
    <mergeCell ref="H131:I131"/>
    <mergeCell ref="J131:K131"/>
    <mergeCell ref="L131:M131"/>
    <mergeCell ref="N131:O131"/>
    <mergeCell ref="P131:Q131"/>
    <mergeCell ref="R111:S111"/>
    <mergeCell ref="T111:U111"/>
    <mergeCell ref="F130:I130"/>
    <mergeCell ref="J130:M130"/>
    <mergeCell ref="N130:Q130"/>
    <mergeCell ref="R130:U130"/>
    <mergeCell ref="F111:G111"/>
    <mergeCell ref="H111:I111"/>
    <mergeCell ref="J111:K111"/>
    <mergeCell ref="L111:M111"/>
    <mergeCell ref="N111:O111"/>
    <mergeCell ref="P111:Q111"/>
    <mergeCell ref="R100:S100"/>
    <mergeCell ref="T100:U100"/>
    <mergeCell ref="F110:I110"/>
    <mergeCell ref="J110:M110"/>
    <mergeCell ref="N110:Q110"/>
    <mergeCell ref="R110:U110"/>
    <mergeCell ref="F100:G100"/>
    <mergeCell ref="H100:I100"/>
    <mergeCell ref="J100:K100"/>
    <mergeCell ref="L100:M100"/>
    <mergeCell ref="N100:O100"/>
    <mergeCell ref="P100:Q100"/>
    <mergeCell ref="R83:S83"/>
    <mergeCell ref="T83:U83"/>
    <mergeCell ref="F99:I99"/>
    <mergeCell ref="J99:M99"/>
    <mergeCell ref="N99:Q99"/>
    <mergeCell ref="R99:U99"/>
    <mergeCell ref="F83:G83"/>
    <mergeCell ref="H83:I83"/>
    <mergeCell ref="J83:K83"/>
    <mergeCell ref="L83:M83"/>
    <mergeCell ref="N83:O83"/>
    <mergeCell ref="P83:Q83"/>
    <mergeCell ref="R62:S62"/>
    <mergeCell ref="T62:U62"/>
    <mergeCell ref="F62:G62"/>
    <mergeCell ref="H62:I62"/>
    <mergeCell ref="J62:K62"/>
    <mergeCell ref="L62:M62"/>
    <mergeCell ref="N62:O62"/>
    <mergeCell ref="P62:Q62"/>
    <mergeCell ref="F82:I82"/>
    <mergeCell ref="J82:M82"/>
    <mergeCell ref="N82:Q82"/>
    <mergeCell ref="R82:U82"/>
    <mergeCell ref="R45:S45"/>
    <mergeCell ref="T45:U45"/>
    <mergeCell ref="F61:I61"/>
    <mergeCell ref="J61:M61"/>
    <mergeCell ref="N61:Q61"/>
    <mergeCell ref="R61:U61"/>
    <mergeCell ref="F45:G45"/>
    <mergeCell ref="H45:I45"/>
    <mergeCell ref="J45:K45"/>
    <mergeCell ref="L45:M45"/>
    <mergeCell ref="N45:O45"/>
    <mergeCell ref="P45:Q45"/>
    <mergeCell ref="R26:S26"/>
    <mergeCell ref="T26:U26"/>
    <mergeCell ref="F44:I44"/>
    <mergeCell ref="J44:M44"/>
    <mergeCell ref="N44:Q44"/>
    <mergeCell ref="R44:U44"/>
    <mergeCell ref="F26:G26"/>
    <mergeCell ref="H26:I26"/>
    <mergeCell ref="J26:K26"/>
    <mergeCell ref="L26:M26"/>
    <mergeCell ref="N26:O26"/>
    <mergeCell ref="P26:Q26"/>
    <mergeCell ref="F25:I25"/>
    <mergeCell ref="J25:M25"/>
    <mergeCell ref="N25:Q25"/>
    <mergeCell ref="R25:U25"/>
    <mergeCell ref="F13:I13"/>
    <mergeCell ref="J13:M13"/>
    <mergeCell ref="N13:Q13"/>
    <mergeCell ref="R13:U13"/>
    <mergeCell ref="F14:G14"/>
    <mergeCell ref="H14:I14"/>
    <mergeCell ref="J14:K14"/>
    <mergeCell ref="L14:M14"/>
    <mergeCell ref="N14:O14"/>
    <mergeCell ref="F7:G7"/>
    <mergeCell ref="H7:I7"/>
    <mergeCell ref="J7:K7"/>
    <mergeCell ref="L7:M7"/>
    <mergeCell ref="N7:O7"/>
    <mergeCell ref="P7:Q7"/>
    <mergeCell ref="R7:S7"/>
    <mergeCell ref="T7:U7"/>
    <mergeCell ref="P14:Q14"/>
    <mergeCell ref="R14:S14"/>
    <mergeCell ref="T14:U14"/>
    <mergeCell ref="B4:E4"/>
    <mergeCell ref="B6:C6"/>
    <mergeCell ref="D6:E6"/>
    <mergeCell ref="F6:I6"/>
    <mergeCell ref="J6:M6"/>
    <mergeCell ref="A2:V2"/>
    <mergeCell ref="A3:V3"/>
    <mergeCell ref="N6:Q6"/>
    <mergeCell ref="R6:U6"/>
  </mergeCells>
  <dataValidations count="1">
    <dataValidation type="list" allowBlank="1" showErrorMessage="1" sqref="E64:E77 E51:E60">
      <formula1>#REF!</formula1>
    </dataValidation>
  </dataValidations>
  <pageMargins left="0.31496062992125984" right="0.31496062992125984" top="0.74803149606299213" bottom="0.74803149606299213" header="0.31496062992125984" footer="0.31496062992125984"/>
  <pageSetup paperSize="9" scale="55" orientation="portrait" r:id="rId1"/>
  <rowBreaks count="2" manualBreakCount="2">
    <brk id="58" max="21" man="1"/>
    <brk id="107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CLASIFICACION GENERAL</vt:lpstr>
      <vt:lpstr>'CLASIFICACION GENERAL'!Área_de_impresión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Otruba, Jan</dc:creator>
  <cp:lastModifiedBy>www.intercambiosvirtuales.org</cp:lastModifiedBy>
  <cp:lastPrinted>2023-01-31T07:50:01Z</cp:lastPrinted>
  <dcterms:created xsi:type="dcterms:W3CDTF">2021-02-25T08:32:39Z</dcterms:created>
  <dcterms:modified xsi:type="dcterms:W3CDTF">2023-03-19T15:30:30Z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ffbf02b-c51e-4a04-b787-9d2574e87591_Enabled">
    <vt:lpwstr>true</vt:lpwstr>
  </property>
  <property fmtid="{D5CDD505-2E9C-101B-9397-08002B2CF9AE}" pid="3" name="MSIP_Label_bffbf02b-c51e-4a04-b787-9d2574e87591_SetDate">
    <vt:lpwstr>2021-02-25T08:32:40Z</vt:lpwstr>
  </property>
  <property fmtid="{D5CDD505-2E9C-101B-9397-08002B2CF9AE}" pid="4" name="MSIP_Label_bffbf02b-c51e-4a04-b787-9d2574e87591_Method">
    <vt:lpwstr>Standard</vt:lpwstr>
  </property>
  <property fmtid="{D5CDD505-2E9C-101B-9397-08002B2CF9AE}" pid="5" name="MSIP_Label_bffbf02b-c51e-4a04-b787-9d2574e87591_Name">
    <vt:lpwstr>Internal - Normal [C-L2)</vt:lpwstr>
  </property>
  <property fmtid="{D5CDD505-2E9C-101B-9397-08002B2CF9AE}" pid="6" name="MSIP_Label_bffbf02b-c51e-4a04-b787-9d2574e87591_SiteId">
    <vt:lpwstr>23bf2ff5-a6d4-41d1-9e7b-2f86544e44a4</vt:lpwstr>
  </property>
  <property fmtid="{D5CDD505-2E9C-101B-9397-08002B2CF9AE}" pid="7" name="MSIP_Label_bffbf02b-c51e-4a04-b787-9d2574e87591_ActionId">
    <vt:lpwstr>652f74e9-0338-4900-b4f6-bb37077a49e7</vt:lpwstr>
  </property>
  <property fmtid="{D5CDD505-2E9C-101B-9397-08002B2CF9AE}" pid="8" name="MSIP_Label_bffbf02b-c51e-4a04-b787-9d2574e87591_ContentBits">
    <vt:lpwstr>0</vt:lpwstr>
  </property>
</Properties>
</file>